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Сведения АЖФ" sheetId="1" r:id="rId1"/>
  </sheets>
  <definedNames>
    <definedName name="_xlnm.Print_Titles" localSheetId="0">'Сведения АЖФ'!$5:$8</definedName>
    <definedName name="_xlnm.Print_Area" localSheetId="0">'Сведения АЖФ'!$A:$O</definedName>
  </definedNames>
  <calcPr calcId="124519"/>
</workbook>
</file>

<file path=xl/calcChain.xml><?xml version="1.0" encoding="utf-8"?>
<calcChain xmlns="http://schemas.openxmlformats.org/spreadsheetml/2006/main">
  <c r="O384" i="1"/>
  <c r="N384"/>
  <c r="M384"/>
  <c r="L384"/>
  <c r="O382"/>
  <c r="N382"/>
  <c r="M382"/>
  <c r="L382"/>
  <c r="O376"/>
  <c r="N376"/>
  <c r="M376"/>
  <c r="L376"/>
  <c r="O366"/>
  <c r="N366"/>
  <c r="M366"/>
  <c r="L366"/>
  <c r="O362"/>
  <c r="N362"/>
  <c r="M362"/>
  <c r="L362"/>
  <c r="O359"/>
  <c r="N359"/>
  <c r="M359"/>
  <c r="L359"/>
  <c r="O348"/>
  <c r="N348"/>
  <c r="M348"/>
  <c r="L348"/>
  <c r="O339"/>
  <c r="N339"/>
  <c r="M339"/>
  <c r="L339"/>
  <c r="O329"/>
  <c r="N329"/>
  <c r="M329"/>
  <c r="L329"/>
  <c r="O305"/>
  <c r="N305"/>
  <c r="M305"/>
  <c r="L305"/>
  <c r="O301"/>
  <c r="N301"/>
  <c r="M301"/>
  <c r="L301"/>
  <c r="O295"/>
  <c r="N295"/>
  <c r="M295"/>
  <c r="L295"/>
  <c r="O292"/>
  <c r="N292"/>
  <c r="M292"/>
  <c r="L292"/>
  <c r="O290"/>
  <c r="N290"/>
  <c r="M290"/>
  <c r="L290"/>
  <c r="O285"/>
  <c r="N285"/>
  <c r="M285"/>
  <c r="L285"/>
  <c r="O283"/>
  <c r="N283"/>
  <c r="M283"/>
  <c r="L283"/>
  <c r="O252"/>
  <c r="N252"/>
  <c r="M252"/>
  <c r="L252"/>
  <c r="O247"/>
  <c r="N247"/>
  <c r="M247"/>
  <c r="L247"/>
  <c r="O240"/>
  <c r="N240"/>
  <c r="M240"/>
  <c r="L240"/>
  <c r="O225"/>
  <c r="N225"/>
  <c r="M225"/>
  <c r="L225"/>
  <c r="O50"/>
  <c r="N50"/>
  <c r="M50"/>
  <c r="L50"/>
  <c r="O47"/>
  <c r="N47"/>
  <c r="M47"/>
  <c r="L47"/>
  <c r="O32"/>
  <c r="N32"/>
  <c r="M32"/>
  <c r="L32"/>
  <c r="O26"/>
  <c r="N26"/>
  <c r="M26"/>
  <c r="L26"/>
  <c r="O20"/>
  <c r="N20"/>
  <c r="M20"/>
  <c r="L20"/>
  <c r="O17"/>
  <c r="N17"/>
  <c r="M17"/>
  <c r="L17"/>
  <c r="O15"/>
  <c r="N15"/>
  <c r="M15"/>
  <c r="L15"/>
  <c r="O10"/>
  <c r="N10"/>
  <c r="M10"/>
  <c r="L10"/>
  <c r="O9"/>
  <c r="N9"/>
  <c r="M9"/>
  <c r="L9" l="1"/>
</calcChain>
</file>

<file path=xl/sharedStrings.xml><?xml version="1.0" encoding="utf-8"?>
<sst xmlns="http://schemas.openxmlformats.org/spreadsheetml/2006/main" count="2515" uniqueCount="1260">
  <si>
    <t>Сведения об общей площади жилых помещений в многоквартирных домах, которые признаны в установленном порядке до 1 января 2017 года аварийными и подлежащими сносу или реконструкции в связи с физическим износом в процессе их эксплуатации (по состоянию на 1 января 2019 года)</t>
  </si>
  <si>
    <t xml:space="preserve">Наименование субъекта Российской Федерации  </t>
  </si>
  <si>
    <t>Кировская область</t>
  </si>
  <si>
    <t>№
п/п</t>
  </si>
  <si>
    <t>Наименование
муниципального образования</t>
  </si>
  <si>
    <t>Адрес многоквартирного дома</t>
  </si>
  <si>
    <t>Год ввода дома в эксплуатацию</t>
  </si>
  <si>
    <t xml:space="preserve"> Cведения об общей площади аварийного жилищного фонда, подлежащего расселению до 1 сентября 2025 года (для расчета лимитов)</t>
  </si>
  <si>
    <t xml:space="preserve"> Cведения об общей площади аварийного жилищного фонда, подлежащего расселению до 1 сентября 2025 года (для расчета целевых показателей)</t>
  </si>
  <si>
    <t xml:space="preserve">Заключение специализированной организации, проводившей обследование многоквартирного дома
</t>
  </si>
  <si>
    <t>Заключение межведомственной комиссии</t>
  </si>
  <si>
    <t>Решение органа местного самоуправления/органа исполнительной власти субъекта РФ о признании многоквартирного дома аварийным</t>
  </si>
  <si>
    <t>наименование специализированной организации</t>
  </si>
  <si>
    <t>номер</t>
  </si>
  <si>
    <t>дата</t>
  </si>
  <si>
    <t>площадь, кв.м</t>
  </si>
  <si>
    <t>количество человек</t>
  </si>
  <si>
    <t xml:space="preserve">Итого по субъекту </t>
  </si>
  <si>
    <t>Итого по муниципальному образованию Арбажский муниципальный район</t>
  </si>
  <si>
    <t>Арбаж</t>
  </si>
  <si>
    <t>пгт. Арбаж, ул. Первомайская, д. 3</t>
  </si>
  <si>
    <t>29.12.2014</t>
  </si>
  <si>
    <t>30.12.2014</t>
  </si>
  <si>
    <t>пгт. Арбаж, ул. Свободы, д. 23</t>
  </si>
  <si>
    <t>пгт. Арбаж, ул. Советская, д. 15</t>
  </si>
  <si>
    <t>29.11.2013</t>
  </si>
  <si>
    <t>27.12.2013</t>
  </si>
  <si>
    <t>пгт. Арбаж, ул. Юбилейная, д. 14</t>
  </si>
  <si>
    <t>Итого по муниципальному образованию Афанасьевский муниципальный район</t>
  </si>
  <si>
    <t>Афанасьево</t>
  </si>
  <si>
    <t>пгт. Афанасьево, ул. Соболева, д. 46</t>
  </si>
  <si>
    <t>ООО экспертно-консультационная фирма "Экскон"</t>
  </si>
  <si>
    <t>Э-13/1402</t>
  </si>
  <si>
    <t>12.11.2013</t>
  </si>
  <si>
    <t>20.04.2015</t>
  </si>
  <si>
    <t>21.05.2015</t>
  </si>
  <si>
    <t>Итого по муниципальному образованию Белохолуницкий муниципальный район</t>
  </si>
  <si>
    <t>Белая Холуница</t>
  </si>
  <si>
    <t>г. Белая Холуница, ул. Новая, д. 17</t>
  </si>
  <si>
    <t>ООО "Кировпромбезопасность"</t>
  </si>
  <si>
    <t>21.12.2016</t>
  </si>
  <si>
    <t>28.12.2016</t>
  </si>
  <si>
    <t>г. Белая Холуница, ул. Энгельса, д. 52</t>
  </si>
  <si>
    <t>Итого по муниципальному образованию Верхнекамский муниципальный район</t>
  </si>
  <si>
    <t>Кирс</t>
  </si>
  <si>
    <t>г. Кирс, ул. Чапаева, д. 1</t>
  </si>
  <si>
    <t>Кировкоммунпроект</t>
  </si>
  <si>
    <t>5-012-14</t>
  </si>
  <si>
    <t>05.12.2014</t>
  </si>
  <si>
    <t>02.11.2015</t>
  </si>
  <si>
    <t>05.11.2015</t>
  </si>
  <si>
    <t>г. Кирс, ул. Чапаева, д. 3</t>
  </si>
  <si>
    <t>г. Кирс, ул. Чапаева, д. 5</t>
  </si>
  <si>
    <t>г. Кирс, ул. Чапаева, д. 7</t>
  </si>
  <si>
    <t>г. Кирс, ул. Чапаева, д. 9</t>
  </si>
  <si>
    <t>Итого по муниципальному образованию Верхошижемский муниципальный район</t>
  </si>
  <si>
    <t>Верхошижемье</t>
  </si>
  <si>
    <t>пгт. Верхошижемье, ул. Восточная, д. 20</t>
  </si>
  <si>
    <t>ИП Подузова Евгения Сергеевна</t>
  </si>
  <si>
    <t>б/н</t>
  </si>
  <si>
    <t>01.10.2013</t>
  </si>
  <si>
    <t>18.11.2013</t>
  </si>
  <si>
    <t>пгт. Верхошижемье, ул. Кирова, д. 84</t>
  </si>
  <si>
    <t>01.10.2014</t>
  </si>
  <si>
    <t>07.11.2014</t>
  </si>
  <si>
    <t>пгт. Верхошижемье, ул. Первомайская, д. 4</t>
  </si>
  <si>
    <t>17.12.2014</t>
  </si>
  <si>
    <t>пгт. Верхошижемье, ул. Степана Халтурина, д. 7</t>
  </si>
  <si>
    <t>пгт. Верхошижемье, ул. Труда, д. 2</t>
  </si>
  <si>
    <t>Итого по муниципальному образованию Вятскополянский муниципальный район</t>
  </si>
  <si>
    <t>Красная Поляна</t>
  </si>
  <si>
    <t>пгт. Красная Поляна, ул. Центральная, д. 23</t>
  </si>
  <si>
    <t>ООО "ПроектСтройСервис"</t>
  </si>
  <si>
    <t>04-000361.13-ТЗ</t>
  </si>
  <si>
    <t>14.05.2013</t>
  </si>
  <si>
    <t>24.05.2013</t>
  </si>
  <si>
    <t>№ 70а</t>
  </si>
  <si>
    <t>20.06.2013</t>
  </si>
  <si>
    <t>п Казанка</t>
  </si>
  <si>
    <t>п. Казанка, ул. Школьная, д. 8</t>
  </si>
  <si>
    <t>09.12.2013</t>
  </si>
  <si>
    <t>29.12.2013</t>
  </si>
  <si>
    <t>п. Казанка, ул. Школьная, д. 9</t>
  </si>
  <si>
    <t>03.08.2015</t>
  </si>
  <si>
    <t>25.12.2015</t>
  </si>
  <si>
    <t>Сосновка</t>
  </si>
  <si>
    <t>г. Сосновка, пер. Больничный, д. 8</t>
  </si>
  <si>
    <t>ООО "Архитектура"</t>
  </si>
  <si>
    <t>1012-18-ТЗ</t>
  </si>
  <si>
    <t>26.12.2014</t>
  </si>
  <si>
    <t>466/1</t>
  </si>
  <si>
    <t>г. Сосновка, ул. Дзержинского, д. 7</t>
  </si>
  <si>
    <t>ООО "Проект-Сервис"</t>
  </si>
  <si>
    <t>19-000-12.18-ТЗ</t>
  </si>
  <si>
    <t>10.12.2013</t>
  </si>
  <si>
    <t>320/1</t>
  </si>
  <si>
    <t>г. Сосновка, ул. Заводская, д. 11</t>
  </si>
  <si>
    <t>15-000-12.19-ТЗ</t>
  </si>
  <si>
    <t>07.08.2015</t>
  </si>
  <si>
    <t>444/1</t>
  </si>
  <si>
    <t>г. Сосновка, ул. Заречная, д. 13</t>
  </si>
  <si>
    <t>1112-18-ТЗ</t>
  </si>
  <si>
    <t>04.02.2016</t>
  </si>
  <si>
    <t>г. Сосновка, ул. Заречная, д. 15</t>
  </si>
  <si>
    <t>04-000-457.14-ТЗ</t>
  </si>
  <si>
    <t>25.12.2014</t>
  </si>
  <si>
    <t>468/1</t>
  </si>
  <si>
    <t>г. Сосновка, ул. Куимова, д. 20</t>
  </si>
  <si>
    <t>14-000-12.18-ТЗ</t>
  </si>
  <si>
    <t>27.02.2015</t>
  </si>
  <si>
    <t>52/2</t>
  </si>
  <si>
    <t>г. Сосновка, ул. Куйбышева, д. 3</t>
  </si>
  <si>
    <t>1212-18-ТЗ</t>
  </si>
  <si>
    <t>319/1</t>
  </si>
  <si>
    <t>г. Сосновка, ул. Лесная, д. 59</t>
  </si>
  <si>
    <t>18-000-12.18-ТЗ</t>
  </si>
  <si>
    <t>469/1</t>
  </si>
  <si>
    <t>г. Сосновка, ул. Лесная, д. 68</t>
  </si>
  <si>
    <t>ООО "Проект-сервис"</t>
  </si>
  <si>
    <t>16-000-12.18-ТЗ</t>
  </si>
  <si>
    <t>28.03.2014</t>
  </si>
  <si>
    <t>106/1</t>
  </si>
  <si>
    <t>г. Сосновка, ул. Подгорная, д. 95</t>
  </si>
  <si>
    <t>1312-18-ТЗ</t>
  </si>
  <si>
    <t>52/1</t>
  </si>
  <si>
    <t>г. Сосновка, ул. Шевченко, д. 4</t>
  </si>
  <si>
    <t>17-000-12.18-ТЗ</t>
  </si>
  <si>
    <t>449/1</t>
  </si>
  <si>
    <t>Итого по муниципальному образованию город Вятские Поляны</t>
  </si>
  <si>
    <t>Вятские Поляны</t>
  </si>
  <si>
    <t>г. Вятские Поляны, ул. Дзержинского, д. 1</t>
  </si>
  <si>
    <t>1412-18-ТЗ</t>
  </si>
  <si>
    <t>14.12.2018</t>
  </si>
  <si>
    <t>03.06.2016</t>
  </si>
  <si>
    <t>09.08.2016</t>
  </si>
  <si>
    <t>г. Вятские Поляны, ул. Дзержинского, д. 3</t>
  </si>
  <si>
    <t>1512-18-ТЗ</t>
  </si>
  <si>
    <t>Итого по муниципальному образованию город Киров</t>
  </si>
  <si>
    <t>д Большая Субботиха</t>
  </si>
  <si>
    <t>г. Киров, д. Большая Субботиха, пер. Клубный, д. 3</t>
  </si>
  <si>
    <t>ООО Актив-проект</t>
  </si>
  <si>
    <t>0140300040811000747-0092399-01</t>
  </si>
  <si>
    <t>20.01.2012</t>
  </si>
  <si>
    <t>21.02.2012</t>
  </si>
  <si>
    <t>Киров</t>
  </si>
  <si>
    <t>г. Киров, ж/д_ст. Поздино, д. 17</t>
  </si>
  <si>
    <t>ООО "Форвард"</t>
  </si>
  <si>
    <t>ОТС-0487-04-15</t>
  </si>
  <si>
    <t>20.03.2016</t>
  </si>
  <si>
    <t>24.03.2016</t>
  </si>
  <si>
    <t>1004-п</t>
  </si>
  <si>
    <t>08.04.2016</t>
  </si>
  <si>
    <t>г. Киров, мкр. Лянгасово, проезд. Молодежный, д. 10</t>
  </si>
  <si>
    <t>ООО Инженер-Гарант</t>
  </si>
  <si>
    <t>514-14</t>
  </si>
  <si>
    <t>29.05.2014</t>
  </si>
  <si>
    <t>18.03.2015</t>
  </si>
  <si>
    <t>г. Киров, мкр. Лянгасово, проезд. Молодежный, д. 6</t>
  </si>
  <si>
    <t>ООО Инженер-гарант</t>
  </si>
  <si>
    <t>451-13</t>
  </si>
  <si>
    <t>01.06.2013</t>
  </si>
  <si>
    <t>30.08.2013</t>
  </si>
  <si>
    <t>г. Киров, мкр. Лянгасово, проезд. Молодежный, д. 8</t>
  </si>
  <si>
    <t>476-13</t>
  </si>
  <si>
    <t>г. Киров, мкр. Лянгасово, ул. Восточная, д. 13</t>
  </si>
  <si>
    <t>ООО "Инженер-Гарант"</t>
  </si>
  <si>
    <t>369-12-ОБ</t>
  </si>
  <si>
    <t>20.09.2012</t>
  </si>
  <si>
    <t>30.11.2012</t>
  </si>
  <si>
    <t>г. Киров, мкр. Лянгасово, ул. Восточная, д. 23а</t>
  </si>
  <si>
    <t>457-13</t>
  </si>
  <si>
    <t>16.07.2013</t>
  </si>
  <si>
    <t>30.09.2013</t>
  </si>
  <si>
    <t>г. Киров, мкр. Лянгасово, ул. Комсомольская, д. 15</t>
  </si>
  <si>
    <t>439-13</t>
  </si>
  <si>
    <t>20.05.2013</t>
  </si>
  <si>
    <t>г. Киров, мкр. Лянгасово, ул. Комсомольская, д. 43</t>
  </si>
  <si>
    <t>458-13</t>
  </si>
  <si>
    <t>26.11.2013</t>
  </si>
  <si>
    <t>09.09.2016</t>
  </si>
  <si>
    <t>28.09.2016</t>
  </si>
  <si>
    <t>г. Киров, мкр. Лянгасово, ул. Комсомольская, д. 51</t>
  </si>
  <si>
    <t>524-14</t>
  </si>
  <si>
    <t>21.12.2014</t>
  </si>
  <si>
    <t>10.04.2015</t>
  </si>
  <si>
    <t>1700-п</t>
  </si>
  <si>
    <t>18.05.2015</t>
  </si>
  <si>
    <t>г. Киров, мкр. Лянгасово, ул. Комсомольская, д. 53</t>
  </si>
  <si>
    <t>583-15</t>
  </si>
  <si>
    <t>01.09.2015</t>
  </si>
  <si>
    <t>12.02.2016</t>
  </si>
  <si>
    <t>661-п</t>
  </si>
  <si>
    <t>11.03.2016</t>
  </si>
  <si>
    <t>г. Киров, мкр. Лянгасово, ул. Ленина, д. 3</t>
  </si>
  <si>
    <t>416-13</t>
  </si>
  <si>
    <t>20.01.2013</t>
  </si>
  <si>
    <t>29.03.2013</t>
  </si>
  <si>
    <t>г. Киров, мкр. Лянгасово, ул. Ленина, д. 5</t>
  </si>
  <si>
    <t>464-13-ОБ</t>
  </si>
  <si>
    <t>01.01.2013</t>
  </si>
  <si>
    <t>г. Киров, мкр. Лянгасово, ул. Матросова, д. 5</t>
  </si>
  <si>
    <t>ООО "Инженер-гарант"</t>
  </si>
  <si>
    <t>303-11</t>
  </si>
  <si>
    <t>27.05.2011</t>
  </si>
  <si>
    <t>27.11.2014</t>
  </si>
  <si>
    <t>г. Киров, пер. 1-й Гороховский, д. 43</t>
  </si>
  <si>
    <t>ООО "СМУ-7"</t>
  </si>
  <si>
    <t>4-16-А</t>
  </si>
  <si>
    <t>20.05.2016</t>
  </si>
  <si>
    <t>10.06.2016</t>
  </si>
  <si>
    <t>2082-п</t>
  </si>
  <si>
    <t>01.07.2016</t>
  </si>
  <si>
    <t>г. Киров, пер. Деповской, д. 40</t>
  </si>
  <si>
    <t>488-13-Ш ОБ</t>
  </si>
  <si>
    <t>28.02.2013</t>
  </si>
  <si>
    <t>28.02.2014</t>
  </si>
  <si>
    <t>г. Киров, пер. Крайний, д. 1</t>
  </si>
  <si>
    <t>ООО Центр "Независимая оценка и экспертиза стоимости"</t>
  </si>
  <si>
    <t>23/2015</t>
  </si>
  <si>
    <t>14.08.2015</t>
  </si>
  <si>
    <t>3334-п</t>
  </si>
  <si>
    <t>18.09.2015</t>
  </si>
  <si>
    <t>г. Киров, пер. Крайний, д. 10а</t>
  </si>
  <si>
    <t>Кировпромбезопасность</t>
  </si>
  <si>
    <t>25/ОЗС/12</t>
  </si>
  <si>
    <t>02.05.2012</t>
  </si>
  <si>
    <t>29.06.2012</t>
  </si>
  <si>
    <t>г. Киров, пер. Крайний, д. 15</t>
  </si>
  <si>
    <t>ООО Кировпромбезопасность</t>
  </si>
  <si>
    <t>66/ОЗС/12</t>
  </si>
  <si>
    <t>04.12.2012</t>
  </si>
  <si>
    <t>31.01.2013</t>
  </si>
  <si>
    <t>г. Киров, пер. Крайний, д. 17</t>
  </si>
  <si>
    <t>586-15-Ш-ОБ</t>
  </si>
  <si>
    <t>02.08.2015</t>
  </si>
  <si>
    <t>15.09.2015</t>
  </si>
  <si>
    <t>3570-п</t>
  </si>
  <si>
    <t>06.10.2015</t>
  </si>
  <si>
    <t>г. Киров, пер. Крайний, д. 18</t>
  </si>
  <si>
    <t>Кировпромбезопасность ООО</t>
  </si>
  <si>
    <t>89/ОЗС/13</t>
  </si>
  <si>
    <t>25.11.2013</t>
  </si>
  <si>
    <t>г. Киров, пер. Крайний, д. 2</t>
  </si>
  <si>
    <t>52/ОЗС/12</t>
  </si>
  <si>
    <t>12.10.2012</t>
  </si>
  <si>
    <t>01.07.2013</t>
  </si>
  <si>
    <t>г. Киров, пер. Крайний, д. 26</t>
  </si>
  <si>
    <t>ООО НПЦ Витрувий</t>
  </si>
  <si>
    <t>5/1-898</t>
  </si>
  <si>
    <t>30.08.2012</t>
  </si>
  <si>
    <t>31.10.2012</t>
  </si>
  <si>
    <t>г. Киров, пер. Крайний, д. 7</t>
  </si>
  <si>
    <t>91/ОЗС/13</t>
  </si>
  <si>
    <t>г. Киров, пер. Троллейбусный, д. 6</t>
  </si>
  <si>
    <t>21/ОЗС/16</t>
  </si>
  <si>
    <t>25.04.2016</t>
  </si>
  <si>
    <t>2041-п</t>
  </si>
  <si>
    <t>28.06.2016</t>
  </si>
  <si>
    <t>г. Киров, пер. Троллейбусный, д. 7</t>
  </si>
  <si>
    <t>5/1-731-ОБ</t>
  </si>
  <si>
    <t>21.01.2010</t>
  </si>
  <si>
    <t>г. Киров, пр-кт. Октябрьский, д. 103</t>
  </si>
  <si>
    <t>ОТС-0502-04-15</t>
  </si>
  <si>
    <t>24.04.2015</t>
  </si>
  <si>
    <t>3216-п</t>
  </si>
  <si>
    <t>г. Киров, проезд. Динамовский, д. 24</t>
  </si>
  <si>
    <t>40-448-09</t>
  </si>
  <si>
    <t>04.04.2013</t>
  </si>
  <si>
    <t>г. Киров, проезд. Динамовский, д. 26</t>
  </si>
  <si>
    <t>ООО "Радиотехник"</t>
  </si>
  <si>
    <t>543.15.43/03</t>
  </si>
  <si>
    <t>10.09.2015</t>
  </si>
  <si>
    <t>12.11.2015</t>
  </si>
  <si>
    <t>4254-п</t>
  </si>
  <si>
    <t>27.11.2015</t>
  </si>
  <si>
    <t>г. Киров, проезд. Динамовский, д. 28</t>
  </si>
  <si>
    <t>ООО "Форд"</t>
  </si>
  <si>
    <t>ОТС-0495-04-15</t>
  </si>
  <si>
    <t>42-65-п</t>
  </si>
  <si>
    <t>30.11.2015</t>
  </si>
  <si>
    <t>г. Киров, проезд. Хлебозаводской, д. 28</t>
  </si>
  <si>
    <t>40-622-12</t>
  </si>
  <si>
    <t>01.12.2012</t>
  </si>
  <si>
    <t>30.04.2013</t>
  </si>
  <si>
    <t>г. Киров, проезд. Хлебозаводской, д. 6</t>
  </si>
  <si>
    <t>370-12-ОБ</t>
  </si>
  <si>
    <t>06.07.2012</t>
  </si>
  <si>
    <t>31.08.2012</t>
  </si>
  <si>
    <t>г. Киров, ул. 4-й Пятилетки, д. 1</t>
  </si>
  <si>
    <t>426-13</t>
  </si>
  <si>
    <t>03.04.2013</t>
  </si>
  <si>
    <t>г. Киров, ул. 4-й Пятилетки, д. 36</t>
  </si>
  <si>
    <t>406-12</t>
  </si>
  <si>
    <t>06.10.2012</t>
  </si>
  <si>
    <t>г. Киров, ул. 4-й Пятилетки, д. 36а</t>
  </si>
  <si>
    <t>10.12.2012</t>
  </si>
  <si>
    <t>г. Киров, ул. А.Горбуновой, д. 4А</t>
  </si>
  <si>
    <t>651-16</t>
  </si>
  <si>
    <t>11.10.2016</t>
  </si>
  <si>
    <t>16.11.2016</t>
  </si>
  <si>
    <t>4050-п</t>
  </si>
  <si>
    <t>06.12.2016</t>
  </si>
  <si>
    <t>г. Киров, ул. Блюхера, д. 38а</t>
  </si>
  <si>
    <t>№ 140300040812000192-0092399-01</t>
  </si>
  <si>
    <t>10.04.2012</t>
  </si>
  <si>
    <t>659-п</t>
  </si>
  <si>
    <t>г. Киров, ул. Блюхера, д. 44</t>
  </si>
  <si>
    <t>ООО Актив-Проект</t>
  </si>
  <si>
    <t>140300040812000192-0092399-01</t>
  </si>
  <si>
    <t>27.07.2012</t>
  </si>
  <si>
    <t>г. Киров, ул. Блюхера, д. 59</t>
  </si>
  <si>
    <t>ОТС-0505-0415</t>
  </si>
  <si>
    <t>3358-п</t>
  </si>
  <si>
    <t>21.09.2015</t>
  </si>
  <si>
    <t>г. Киров, ул. Бородулина, д. 1</t>
  </si>
  <si>
    <t>ОАО Инженер-Гарант</t>
  </si>
  <si>
    <t>506-14-Ш</t>
  </si>
  <si>
    <t>20.05.2014</t>
  </si>
  <si>
    <t>08.07.2014</t>
  </si>
  <si>
    <t>г. Киров, ул. Бородулина, д. 5</t>
  </si>
  <si>
    <t>443-15</t>
  </si>
  <si>
    <t>г. Киров, ул. Бородулина, д. 7</t>
  </si>
  <si>
    <t>444-13</t>
  </si>
  <si>
    <t>10.06.2013</t>
  </si>
  <si>
    <t>г. Киров, ул. Володарского, д. 72А</t>
  </si>
  <si>
    <t>78/ОЗС/13</t>
  </si>
  <si>
    <t>22.11.2013</t>
  </si>
  <si>
    <t>30.05.2014</t>
  </si>
  <si>
    <t>г. Киров, ул. Горбачева, д. 6</t>
  </si>
  <si>
    <t>09/ОЗС/12</t>
  </si>
  <si>
    <t>19.03.2012</t>
  </si>
  <si>
    <t>28.04.2012</t>
  </si>
  <si>
    <t>г. Киров, ул. Гороховская, д. 85</t>
  </si>
  <si>
    <t>ООО "Актив Проект"</t>
  </si>
  <si>
    <t>140300040811001873-0092399-01</t>
  </si>
  <si>
    <t>16.12.2011</t>
  </si>
  <si>
    <t>г. Киров, ул. Гороховская, д. 87</t>
  </si>
  <si>
    <t>ООО "Актив-проект"</t>
  </si>
  <si>
    <t>0140300040811001873-0092399-01</t>
  </si>
  <si>
    <t>г. Киров, ул. Горького, д. 17а</t>
  </si>
  <si>
    <t>ООО Юнайтед</t>
  </si>
  <si>
    <t>№ЮО-058-04-12</t>
  </si>
  <si>
    <t>23.05.2012</t>
  </si>
  <si>
    <t>г. Киров, ул. Заводская (Нововятский), д. 27</t>
  </si>
  <si>
    <t>461-13-Ш</t>
  </si>
  <si>
    <t>01.09.2013</t>
  </si>
  <si>
    <t>31.10.2013</t>
  </si>
  <si>
    <t>г. Киров, ул. Заречная, д. 1</t>
  </si>
  <si>
    <t>ОТС-0500-04-15</t>
  </si>
  <si>
    <t>08.10.2015</t>
  </si>
  <si>
    <t>3929-п</t>
  </si>
  <si>
    <t>г. Киров, ул. Зимняя, д. 4</t>
  </si>
  <si>
    <t>ООО "Кировская проектно-техническая лаборатория"</t>
  </si>
  <si>
    <t>023-2015-ТО</t>
  </si>
  <si>
    <t>01.10.2015</t>
  </si>
  <si>
    <t>11.12.2015</t>
  </si>
  <si>
    <t>4789-п</t>
  </si>
  <si>
    <t>26.12.2015</t>
  </si>
  <si>
    <t>г. Киров, ул. Зимняя, д. 6</t>
  </si>
  <si>
    <t>ООО Интел-строй</t>
  </si>
  <si>
    <t>3/1-905-12</t>
  </si>
  <si>
    <t>10.10.2012</t>
  </si>
  <si>
    <t>г. Киров, ул. Зои Космодемьянской, д. 14</t>
  </si>
  <si>
    <t>ОТС-0501-04-15</t>
  </si>
  <si>
    <t>3685-п</t>
  </si>
  <si>
    <t>16.10.2015</t>
  </si>
  <si>
    <t>г. Киров, ул. Казанская, д. 55</t>
  </si>
  <si>
    <t>ООО НПЦ "Витрувий"</t>
  </si>
  <si>
    <t>5/1-1001</t>
  </si>
  <si>
    <t>10.05.2014</t>
  </si>
  <si>
    <t>10.09.2014</t>
  </si>
  <si>
    <t>г. Киров, ул. Карла Либкнехта, д. 36</t>
  </si>
  <si>
    <t>ООО Научно-производственный центр "Витрувий"</t>
  </si>
  <si>
    <t>5/1-1099 (161582)</t>
  </si>
  <si>
    <t>01.08.2016</t>
  </si>
  <si>
    <t>3217-п</t>
  </si>
  <si>
    <t>г. Киров, ул. Карла Маркса, д. 116, к. А</t>
  </si>
  <si>
    <t>КОГБУИ "Кировкоммунпроект"</t>
  </si>
  <si>
    <t>41-611-16</t>
  </si>
  <si>
    <t>08.08.2016</t>
  </si>
  <si>
    <t>2727-п</t>
  </si>
  <si>
    <t>23.08.2016</t>
  </si>
  <si>
    <t>г. Киров, ул. Карла Маркса, д. 186</t>
  </si>
  <si>
    <t>56/ОЗС/15</t>
  </si>
  <si>
    <t>02.09.2015</t>
  </si>
  <si>
    <t>3686-п</t>
  </si>
  <si>
    <t>г. Киров, ул. Карла Маркса, д. 35/4</t>
  </si>
  <si>
    <t>ООО ООО «Кировский региональный экспертно-оценочный центр»</t>
  </si>
  <si>
    <t>22.04.2014</t>
  </si>
  <si>
    <t>1965-п</t>
  </si>
  <si>
    <t>04.06.2015</t>
  </si>
  <si>
    <t>г. Киров, ул. Ключевая, д. 21б</t>
  </si>
  <si>
    <t>41-512-15</t>
  </si>
  <si>
    <t>21.04.2015</t>
  </si>
  <si>
    <t>19.06.2015</t>
  </si>
  <si>
    <t>2347-п</t>
  </si>
  <si>
    <t>08.07.2015</t>
  </si>
  <si>
    <t>г. Киров, ул. Ключевая, д. 25а</t>
  </si>
  <si>
    <t>329-12-ОБ</t>
  </si>
  <si>
    <t>13.07.2012</t>
  </si>
  <si>
    <t>31.07.2014</t>
  </si>
  <si>
    <t>г. Киров, ул. Ключевая, д. 31</t>
  </si>
  <si>
    <t>20/ОЗС/14</t>
  </si>
  <si>
    <t>12.08.2014</t>
  </si>
  <si>
    <t>24.10.2014</t>
  </si>
  <si>
    <t>г. Киров, ул. Ключевая, д. 4</t>
  </si>
  <si>
    <t>5/1-895</t>
  </si>
  <si>
    <t>14.10.2010</t>
  </si>
  <si>
    <t>28.09.2012</t>
  </si>
  <si>
    <t>г. Киров, ул. Ключевая, д. 6</t>
  </si>
  <si>
    <t>386-12</t>
  </si>
  <si>
    <t>18.09.2012</t>
  </si>
  <si>
    <t>г. Киров, ул. Коллективная, д. 55а</t>
  </si>
  <si>
    <t>Кировкоммунпроект КОГБУИ</t>
  </si>
  <si>
    <t>41-456-14</t>
  </si>
  <si>
    <t>10.06.2014</t>
  </si>
  <si>
    <t>г. Киров, ул. Коллективная, д. 72</t>
  </si>
  <si>
    <t>921/11</t>
  </si>
  <si>
    <t>05.08.2011</t>
  </si>
  <si>
    <t>г. Киров, ул. Колхозная, д. 2</t>
  </si>
  <si>
    <t>40-580-10</t>
  </si>
  <si>
    <t>18.11.2010</t>
  </si>
  <si>
    <t>г. Киров, ул. Коммунистическая, д. 5</t>
  </si>
  <si>
    <t>276-11</t>
  </si>
  <si>
    <t>25.07.2011</t>
  </si>
  <si>
    <t>г. Киров, ул. Короленко, д. 6</t>
  </si>
  <si>
    <t>348-12-ОБ</t>
  </si>
  <si>
    <t>27.04.2012</t>
  </si>
  <si>
    <t>29.05.2012</t>
  </si>
  <si>
    <t>г. Киров, ул. Красина, д. 12</t>
  </si>
  <si>
    <t>ООО "Научно-производственный центр Витрувий"</t>
  </si>
  <si>
    <t>5/1-1077</t>
  </si>
  <si>
    <t>02.02.2016</t>
  </si>
  <si>
    <t>1104-п</t>
  </si>
  <si>
    <t>13.04.2016</t>
  </si>
  <si>
    <t>г. Киров, ул. Красина, д. 6</t>
  </si>
  <si>
    <t>320-11-ОБ</t>
  </si>
  <si>
    <t>22.12.2011</t>
  </si>
  <si>
    <t>г. Киров, ул. Красной Звезды, д. 12</t>
  </si>
  <si>
    <t>014030040812000192-0092399-01</t>
  </si>
  <si>
    <t>3330-п</t>
  </si>
  <si>
    <t>г. Киров, ул. Красной Звезды, д. 14, к. А</t>
  </si>
  <si>
    <t>ОТС-0497-04-15</t>
  </si>
  <si>
    <t>3333-п</t>
  </si>
  <si>
    <t>г. Киров, ул. Красной Звезды, д. 3</t>
  </si>
  <si>
    <t>ООО "Юнайтед"</t>
  </si>
  <si>
    <t>ЮО-055-04-12</t>
  </si>
  <si>
    <t>27.05.2012</t>
  </si>
  <si>
    <t>4253-п</t>
  </si>
  <si>
    <t>г. Киров, ул. Красной Звезды, д. 4</t>
  </si>
  <si>
    <t>ЮО-056-04-12</t>
  </si>
  <si>
    <t>г. Киров, ул. Красной Звезды, д. 5</t>
  </si>
  <si>
    <t>ООО НПП "ДНК"</t>
  </si>
  <si>
    <t>05.09.2011</t>
  </si>
  <si>
    <t>г. Киров, ул. Красный Химик, д. 1</t>
  </si>
  <si>
    <t>585-15</t>
  </si>
  <si>
    <t>10.08.2015</t>
  </si>
  <si>
    <t>г. Киров, ул. Красный Химик, д. 14</t>
  </si>
  <si>
    <t>ООО НПП ДНК</t>
  </si>
  <si>
    <t>г. Киров, ул. Красный Химик, д. 16</t>
  </si>
  <si>
    <t>76//ОЗС/13</t>
  </si>
  <si>
    <t>17.10.2013</t>
  </si>
  <si>
    <t>г. Киров, ул. Красный Химик, д. 18</t>
  </si>
  <si>
    <t>632-16</t>
  </si>
  <si>
    <t>20.06.2016</t>
  </si>
  <si>
    <t>2689-п</t>
  </si>
  <si>
    <t>18.08.2016</t>
  </si>
  <si>
    <t>г. Киров, ул. Красный Химик, д. 3</t>
  </si>
  <si>
    <t>636-16</t>
  </si>
  <si>
    <t>17.06.2016</t>
  </si>
  <si>
    <t>08.07.2016</t>
  </si>
  <si>
    <t>2265-п</t>
  </si>
  <si>
    <t>21.07.2016</t>
  </si>
  <si>
    <t>г. Киров, ул. Красный Химик, д. 5</t>
  </si>
  <si>
    <t>Киропромбезопасность</t>
  </si>
  <si>
    <t>61/ОЗС/12</t>
  </si>
  <si>
    <t>22.01.2012</t>
  </si>
  <si>
    <t>г. Киров, ул. Крутикова, д. 5</t>
  </si>
  <si>
    <t>346-12</t>
  </si>
  <si>
    <t>18.04.2012</t>
  </si>
  <si>
    <t>г. Киров, ул. Крутикова, д. 7</t>
  </si>
  <si>
    <t>11.08.2011</t>
  </si>
  <si>
    <t>г. Киров, ул. Кутузова, д. 14</t>
  </si>
  <si>
    <t>06/ОЗС/13</t>
  </si>
  <si>
    <t>01.02.2013</t>
  </si>
  <si>
    <t>30.07.2013</t>
  </si>
  <si>
    <t>г. Киров, ул. Ленина, д. 109</t>
  </si>
  <si>
    <t>ООО Гудвилл</t>
  </si>
  <si>
    <t>391-13-ИО</t>
  </si>
  <si>
    <t>20.10.2014</t>
  </si>
  <si>
    <t>г. Киров, ул. Ленина, д. 112</t>
  </si>
  <si>
    <t>Кировгражданпроект</t>
  </si>
  <si>
    <t>250.0721-14</t>
  </si>
  <si>
    <t>г. Киров, ул. Ленина, д. 141</t>
  </si>
  <si>
    <t>57/ОЗС/13</t>
  </si>
  <si>
    <t>20.08.2013</t>
  </si>
  <si>
    <t>г. Киров, ул. Ленина, д. 175а</t>
  </si>
  <si>
    <t>ООО ЭКФ "Экскон"</t>
  </si>
  <si>
    <t>Э-16/600</t>
  </si>
  <si>
    <t>30.09.2016</t>
  </si>
  <si>
    <t>3999-п</t>
  </si>
  <si>
    <t>02.12.2016</t>
  </si>
  <si>
    <t>г. Киров, ул. Ленина, д. 41</t>
  </si>
  <si>
    <t>40-673-14</t>
  </si>
  <si>
    <t>20.09.2014</t>
  </si>
  <si>
    <t>1920-п</t>
  </si>
  <si>
    <t>02.06.2015</t>
  </si>
  <si>
    <t>г. Киров, ул. Ленина, д. 99, к. В</t>
  </si>
  <si>
    <t>57/ОЗС/15</t>
  </si>
  <si>
    <t>16.08.2015</t>
  </si>
  <si>
    <t>3930-п</t>
  </si>
  <si>
    <t>г. Киров, ул. Лесозаводская, д. 16, к. А</t>
  </si>
  <si>
    <t>Экскон</t>
  </si>
  <si>
    <t>Э-15/851</t>
  </si>
  <si>
    <t>30.10.2015</t>
  </si>
  <si>
    <t>г. Киров, ул. Лесозаводская, д. 28</t>
  </si>
  <si>
    <t>27/ОЗС/12</t>
  </si>
  <si>
    <t>30.05.2012</t>
  </si>
  <si>
    <t>г. Киров, ул. Лесозаводская, д. 30</t>
  </si>
  <si>
    <t>29.03.2012</t>
  </si>
  <si>
    <t>г. Киров, ул. Лесозаводская, д. 31</t>
  </si>
  <si>
    <t>610-16-Ш-ОБ</t>
  </si>
  <si>
    <t>1020-п</t>
  </si>
  <si>
    <t>г. Киров, ул. Лесозаводская, д. 9</t>
  </si>
  <si>
    <t>69/ОЗС/13</t>
  </si>
  <si>
    <t>10.09.2013</t>
  </si>
  <si>
    <t>г. Киров, ул. Летняя, д. 2</t>
  </si>
  <si>
    <t>ООО НПЦ Ветрувий</t>
  </si>
  <si>
    <t>20.01.2014</t>
  </si>
  <si>
    <t>г. Киров, ул. Маклина, д. 13а</t>
  </si>
  <si>
    <t>405-12</t>
  </si>
  <si>
    <t>г. Киров, ул. Мебельщиков, д. 10</t>
  </si>
  <si>
    <t>505-14-Ш</t>
  </si>
  <si>
    <t>30.01.2014</t>
  </si>
  <si>
    <t>г. Киров, ул. Мебельщиков, д. 12</t>
  </si>
  <si>
    <t>589-15</t>
  </si>
  <si>
    <t>01.11.2015</t>
  </si>
  <si>
    <t>4782-п</t>
  </si>
  <si>
    <t>г. Киров, ул. Мебельщиков, д. 14</t>
  </si>
  <si>
    <t>621-16-Ш-ОБ</t>
  </si>
  <si>
    <t>16.05.2016</t>
  </si>
  <si>
    <t>1782-п</t>
  </si>
  <si>
    <t>г. Киров, ул. Мебельщиков, д. 16</t>
  </si>
  <si>
    <t>637-16</t>
  </si>
  <si>
    <t>07.07.2016</t>
  </si>
  <si>
    <t>2687-п</t>
  </si>
  <si>
    <t>г. Киров, ул. Мебельщиков, д. 18</t>
  </si>
  <si>
    <t>86/ОЗС/13</t>
  </si>
  <si>
    <t>13.11.2013</t>
  </si>
  <si>
    <t>г. Киров, ул. Мебельщиков, д. 6</t>
  </si>
  <si>
    <t>85/ОЗС/13</t>
  </si>
  <si>
    <t>17.12.2013</t>
  </si>
  <si>
    <t>25.04.2014</t>
  </si>
  <si>
    <t>г. Киров, ул. Мебельщиков, д. 8</t>
  </si>
  <si>
    <t>88/ОЗС/13</t>
  </si>
  <si>
    <t>г. Киров, ул. Милицейская, д. 34, к. 2</t>
  </si>
  <si>
    <t>г. Киров, ул. Милицейская (Нововятский), д. 21</t>
  </si>
  <si>
    <t>ООО "Гудвилл"</t>
  </si>
  <si>
    <t>389-13-ОИ</t>
  </si>
  <si>
    <t>20.09.2013</t>
  </si>
  <si>
    <t>г. Киров, ул. Милицейская (Нововятский), д. 25</t>
  </si>
  <si>
    <t>207.0443-10</t>
  </si>
  <si>
    <t>10.12.2010</t>
  </si>
  <si>
    <t>г. Киров, ул. Молодежная (Нововятский), д. 1, к. А</t>
  </si>
  <si>
    <t>25/ОЗС/11</t>
  </si>
  <si>
    <t>28.04.2011</t>
  </si>
  <si>
    <t>г. Киров, ул. Молодой Гвардии, д. 14</t>
  </si>
  <si>
    <t>ООО УК "ЭнергоСервис"</t>
  </si>
  <si>
    <t>31.01.2014</t>
  </si>
  <si>
    <t>г. Киров, ул. Монтажников, д. 10</t>
  </si>
  <si>
    <t>03/ОЗС/13</t>
  </si>
  <si>
    <t>25.01.2013</t>
  </si>
  <si>
    <t>г. Киров, ул. Монтажников, д. 2</t>
  </si>
  <si>
    <t>502-14-Ш</t>
  </si>
  <si>
    <t>28.03.2015</t>
  </si>
  <si>
    <t>г. Киров, ул. Мопра (Нововятский), д. 25</t>
  </si>
  <si>
    <t>450-13</t>
  </si>
  <si>
    <t>20.12.2013</t>
  </si>
  <si>
    <t>г. Киров, ул. Октябрьская (Нововятский), д. 17</t>
  </si>
  <si>
    <t>ООО НЭОК</t>
  </si>
  <si>
    <t>200/04</t>
  </si>
  <si>
    <t>04.05.2012</t>
  </si>
  <si>
    <t>г. Киров, ул. Октябрьская (Нововятский), д. 20</t>
  </si>
  <si>
    <t>201/05</t>
  </si>
  <si>
    <t>10.05.2012</t>
  </si>
  <si>
    <t>г. Киров, ул. Октябрьская (Нововятский), д. 22</t>
  </si>
  <si>
    <t>ОТС-0492/04-15</t>
  </si>
  <si>
    <t>04.04.2015</t>
  </si>
  <si>
    <t>645-п</t>
  </si>
  <si>
    <t>10.03.2016</t>
  </si>
  <si>
    <t>г. Киров, ул. Октябрьская (Нововятский), д. 24</t>
  </si>
  <si>
    <t>ОТС-0493-04-15</t>
  </si>
  <si>
    <t>646-п</t>
  </si>
  <si>
    <t>г. Киров, ул. Орджоникидзе (Нововятский), д. 6</t>
  </si>
  <si>
    <t>284-11</t>
  </si>
  <si>
    <t>12.09.2011</t>
  </si>
  <si>
    <t>г. Киров, ул. Орджоникидзе (Нововятский), д. 7</t>
  </si>
  <si>
    <t>35/ОЗС/11</t>
  </si>
  <si>
    <t>24.06.2011</t>
  </si>
  <si>
    <t>г. Киров, ул. Орджоникидзе (Нововятский), д. 9</t>
  </si>
  <si>
    <t>359-12</t>
  </si>
  <si>
    <t>15.01.2012</t>
  </si>
  <si>
    <t>27.02.2012</t>
  </si>
  <si>
    <t>г. Киров, ул. Орловская, д. 16</t>
  </si>
  <si>
    <t>ООО Независимая экспертно-оценочная корпорация</t>
  </si>
  <si>
    <t>15/12</t>
  </si>
  <si>
    <t>10.01.2012</t>
  </si>
  <si>
    <t>1779-п</t>
  </si>
  <si>
    <t>г. Киров, ул. Орловская, д. 44</t>
  </si>
  <si>
    <t>75/ОЗС/13</t>
  </si>
  <si>
    <t>24.10.2013</t>
  </si>
  <si>
    <t>г. Киров, ул. Павла Корчагина, д. 43</t>
  </si>
  <si>
    <t>ЮО-1146-03-16</t>
  </si>
  <si>
    <t>07.04.2016</t>
  </si>
  <si>
    <t>2266-п</t>
  </si>
  <si>
    <t>г. Киров, ул. Панфиловская, д. 29</t>
  </si>
  <si>
    <t>474-13-ОБ</t>
  </si>
  <si>
    <t>г. Киров, ул. Преображенская, д. 36</t>
  </si>
  <si>
    <t>41-397-13</t>
  </si>
  <si>
    <t>20.10.2013</t>
  </si>
  <si>
    <t>г. Киров, ул. Преображенская, д. 39</t>
  </si>
  <si>
    <t>31/ОЗС/11</t>
  </si>
  <si>
    <t>10.06.2011</t>
  </si>
  <si>
    <t>г. Киров, ул. Пушкари, д. 7</t>
  </si>
  <si>
    <t>ООО "СП Групп"</t>
  </si>
  <si>
    <t>313/08.15-СП</t>
  </si>
  <si>
    <t>12.09.2015</t>
  </si>
  <si>
    <t>-п</t>
  </si>
  <si>
    <t>г. Киров, ул. Пушкина (Нововятский), д. 36</t>
  </si>
  <si>
    <t>09/ОЗС/14</t>
  </si>
  <si>
    <t>15.07.2014</t>
  </si>
  <si>
    <t>г. Киров, ул. Пятницкая, д. 15</t>
  </si>
  <si>
    <t>ОТС-0496-04-15</t>
  </si>
  <si>
    <t>4250-п</t>
  </si>
  <si>
    <t>г. Киров, ул. Рабочая, д. 11</t>
  </si>
  <si>
    <t>40-582-10</t>
  </si>
  <si>
    <t>11.10.2010</t>
  </si>
  <si>
    <t>г. Киров, ул. Рабочая, д. 4</t>
  </si>
  <si>
    <t>40-581-10</t>
  </si>
  <si>
    <t>17.10.2010</t>
  </si>
  <si>
    <t>г. Киров, ул. Рабочая, д. 7</t>
  </si>
  <si>
    <t>42/ОЗС/16</t>
  </si>
  <si>
    <t>02.08.2016</t>
  </si>
  <si>
    <t>г. Киров, ул. Рабочая, д. 8</t>
  </si>
  <si>
    <t>25/ОЗС/13</t>
  </si>
  <si>
    <t>25.03.2013</t>
  </si>
  <si>
    <t>г. Киров, ул. Рейдовая, д. 28а</t>
  </si>
  <si>
    <t>472-13-Ш</t>
  </si>
  <si>
    <t>05.09.2013</t>
  </si>
  <si>
    <t>г. Киров, ул. Рейдовая, д. 30</t>
  </si>
  <si>
    <t>432-13</t>
  </si>
  <si>
    <t>01.03.2013</t>
  </si>
  <si>
    <t>г. Киров, ул. Рейдовая, д. 6</t>
  </si>
  <si>
    <t>40-427-08</t>
  </si>
  <si>
    <t>26.03.2008</t>
  </si>
  <si>
    <t>г. Киров, ул. Родниковская, д. 2</t>
  </si>
  <si>
    <t>г. Киров, ул. Родниковская, д. 6</t>
  </si>
  <si>
    <t>ООО "Фэкскон2</t>
  </si>
  <si>
    <t>Э-16/72</t>
  </si>
  <si>
    <t>11.05.2016</t>
  </si>
  <si>
    <t>2042-п</t>
  </si>
  <si>
    <t>г. Киров, ул. Романа Ердякова, д. 3</t>
  </si>
  <si>
    <t>52/ОЗС/08</t>
  </si>
  <si>
    <t>16.12.2008</t>
  </si>
  <si>
    <t>30.05.2013</t>
  </si>
  <si>
    <t>г. Киров, ул. Свердлова (Нововятский), д. 18</t>
  </si>
  <si>
    <t>г. Киров, ул. Свердлова (Нововятский), д. 20</t>
  </si>
  <si>
    <t>г. Киров, ул. Свободы, д. 111</t>
  </si>
  <si>
    <t>72/ОЗС/13</t>
  </si>
  <si>
    <t>10.10.2013</t>
  </si>
  <si>
    <t>г. Киров, ул. Свободы, д. 113</t>
  </si>
  <si>
    <t>5/1-1083</t>
  </si>
  <si>
    <t>17.03.2016</t>
  </si>
  <si>
    <t>04.10.2016</t>
  </si>
  <si>
    <t>3678-п</t>
  </si>
  <si>
    <t>01.11.2016</t>
  </si>
  <si>
    <t>г. Киров, ул. Свободы, д. 125</t>
  </si>
  <si>
    <t>ЮО-1021-10-15</t>
  </si>
  <si>
    <t>20.10.2015</t>
  </si>
  <si>
    <t>4785-п</t>
  </si>
  <si>
    <t>г. Киров, ул. Свободы (Нововятский), д. 1</t>
  </si>
  <si>
    <t>ОТС-0491-04-15</t>
  </si>
  <si>
    <t>2345-п</t>
  </si>
  <si>
    <t>г. Киров, ул. Свободы (Нововятский), д. 2</t>
  </si>
  <si>
    <t>ОТС-0450-04-15</t>
  </si>
  <si>
    <t>4297-п</t>
  </si>
  <si>
    <t>01.12.2015</t>
  </si>
  <si>
    <t>г. Киров, ул. Свободы (Нововятский), д. 5</t>
  </si>
  <si>
    <t>21.08.2012</t>
  </si>
  <si>
    <t>г. Киров, ул. Свободы (Нововятский), д. 6</t>
  </si>
  <si>
    <t>212/05</t>
  </si>
  <si>
    <t>22.05.2012</t>
  </si>
  <si>
    <t>г. Киров, ул. Свободы (Нововятский), д. 8</t>
  </si>
  <si>
    <t>ООО "НЭОК"</t>
  </si>
  <si>
    <t>03.12.2012</t>
  </si>
  <si>
    <t>г. Киров, ул. Семашко, д. 16</t>
  </si>
  <si>
    <t>№ЮО-063-04-12</t>
  </si>
  <si>
    <t>г. Киров, ул. Серафимовича, д. 13</t>
  </si>
  <si>
    <t>г. Киров, ул. Славы, д. 1</t>
  </si>
  <si>
    <t>60/ОЗС/14</t>
  </si>
  <si>
    <t>12.12.2014</t>
  </si>
  <si>
    <t>2346-п</t>
  </si>
  <si>
    <t>г. Киров, ул. Славы, д. 6</t>
  </si>
  <si>
    <t>32/ОЗС/16</t>
  </si>
  <si>
    <t>2264-п</t>
  </si>
  <si>
    <t>г. Киров, ул. Советская (Нововятский), д. 164</t>
  </si>
  <si>
    <t>45/ОЗС/15</t>
  </si>
  <si>
    <t>15.07.2015</t>
  </si>
  <si>
    <t>3916-п</t>
  </si>
  <si>
    <t>31.10.2015</t>
  </si>
  <si>
    <t>г. Киров, ул. Советская (Нововятский), д. 5</t>
  </si>
  <si>
    <t>10.02.2013</t>
  </si>
  <si>
    <t>г. Киров, ул. Сплавная, д. 18</t>
  </si>
  <si>
    <t>491-14</t>
  </si>
  <si>
    <t>г. Киров, ул. Тельмана, д. 1</t>
  </si>
  <si>
    <t>80/ОЗС/13</t>
  </si>
  <si>
    <t>г. Киров, ул. Толбухина, д. 2</t>
  </si>
  <si>
    <t>40-616-11</t>
  </si>
  <si>
    <t>02.12.2011</t>
  </si>
  <si>
    <t>г. Киров, ул. Труда, д. 22</t>
  </si>
  <si>
    <t>ООО УК "Энерго-Сервис"</t>
  </si>
  <si>
    <t>22.01.2013</t>
  </si>
  <si>
    <t>г. Киров, ул. Тюленина, д. 2</t>
  </si>
  <si>
    <t>291-11-ОБ</t>
  </si>
  <si>
    <t>29.09.2011</t>
  </si>
  <si>
    <t>г. Киров, ул. Украинская, д. 10</t>
  </si>
  <si>
    <t>54/ОЗС/10</t>
  </si>
  <si>
    <t>30.09.2010</t>
  </si>
  <si>
    <t>2702-п</t>
  </si>
  <si>
    <t>19.08.2016</t>
  </si>
  <si>
    <t>г. Киров, ул. Украинская, д. 14</t>
  </si>
  <si>
    <t>62/ОЗС/13</t>
  </si>
  <si>
    <t>05.08.2013</t>
  </si>
  <si>
    <t>г. Киров, ул. Украинская, д. 16</t>
  </si>
  <si>
    <t>298-11-ОБ</t>
  </si>
  <si>
    <t>20.12.2011</t>
  </si>
  <si>
    <t>г. Киров, ул. Украинская, д. 6</t>
  </si>
  <si>
    <t>535-14</t>
  </si>
  <si>
    <t>г. Киров, ул. Уральская, д. 8</t>
  </si>
  <si>
    <t>40-651-13</t>
  </si>
  <si>
    <t>27.05.2013</t>
  </si>
  <si>
    <t>г. Киров, ул. Урицкого, д. 14</t>
  </si>
  <si>
    <t>84/ОЗС/13</t>
  </si>
  <si>
    <t>12.12.2013</t>
  </si>
  <si>
    <t>г. Киров, ул. Урицкого, д. 37, к. Б</t>
  </si>
  <si>
    <t>5/1-1051</t>
  </si>
  <si>
    <t>21.12.2015</t>
  </si>
  <si>
    <t>1778-п</t>
  </si>
  <si>
    <t>г. Киров, ул. Урицкого, д. 4</t>
  </si>
  <si>
    <t>06/ОЗС/15</t>
  </si>
  <si>
    <t>25.05.2015</t>
  </si>
  <si>
    <t>660-п</t>
  </si>
  <si>
    <t>г. Киров, ул. Шорина, д. 6</t>
  </si>
  <si>
    <t>507-14</t>
  </si>
  <si>
    <t>01.09.2014</t>
  </si>
  <si>
    <t>г. Киров, ул. Шорина, д. 8</t>
  </si>
  <si>
    <t>40-682-15</t>
  </si>
  <si>
    <t>05.04.2015</t>
  </si>
  <si>
    <t>1958-п</t>
  </si>
  <si>
    <t>г. Киров, ул. Щорса, д. 33а</t>
  </si>
  <si>
    <t>605-15</t>
  </si>
  <si>
    <t>06.11.2015</t>
  </si>
  <si>
    <t>22.12.2015</t>
  </si>
  <si>
    <t>10-п</t>
  </si>
  <si>
    <t>12.01.2016</t>
  </si>
  <si>
    <t>п Садаковский</t>
  </si>
  <si>
    <t>г. Киров, п. Садаковский, ул. Молодежная, д. 6</t>
  </si>
  <si>
    <t>536-14-Ш-ОБ</t>
  </si>
  <si>
    <t>15.12.2014</t>
  </si>
  <si>
    <t>4239-п</t>
  </si>
  <si>
    <t>26.11.2015</t>
  </si>
  <si>
    <t>п Сидоровка</t>
  </si>
  <si>
    <t>г. Киров, п. Сидоровка, ул. Кооперативная, д. 1</t>
  </si>
  <si>
    <t>ООО МПК "Гудвилл"</t>
  </si>
  <si>
    <t>392-13-ИО</t>
  </si>
  <si>
    <t>г. Киров, п. Сидоровка, ул. Космонавтов, д. 20</t>
  </si>
  <si>
    <t>ООО СтройКом</t>
  </si>
  <si>
    <t>п Сосновый</t>
  </si>
  <si>
    <t>г. Киров, п. Сосновый, ул. Луговая, д. 19</t>
  </si>
  <si>
    <t>ООО "Экспертно-консультационная фирма "Экскон"</t>
  </si>
  <si>
    <t>Э-15/416</t>
  </si>
  <si>
    <t>20.05.2015</t>
  </si>
  <si>
    <t>2348-п</t>
  </si>
  <si>
    <t>с Порошино</t>
  </si>
  <si>
    <t>г. Киров, с. Порошино, ул. Порошинская, д. 41</t>
  </si>
  <si>
    <t>0140300040811000625-0092399-03</t>
  </si>
  <si>
    <t>04.08.2011</t>
  </si>
  <si>
    <t>Итого по муниципальному образованию город Кирово-Чепецк</t>
  </si>
  <si>
    <t>Кирово-Чепецк</t>
  </si>
  <si>
    <t>г. Кирово-Чепецк, мкр. Каринторф, ул. Александра Краева, д. 5</t>
  </si>
  <si>
    <t>ООО Испытательный Центр "Чепецкая Строительная Лаборатория"</t>
  </si>
  <si>
    <t>14.04.2015</t>
  </si>
  <si>
    <t>29.06.2015</t>
  </si>
  <si>
    <t>29.11.2016</t>
  </si>
  <si>
    <t>г. Кирово-Чепецк, мкр. Каринторф, ул. Кооперативная, д. 2</t>
  </si>
  <si>
    <t>г. Кирово-Чепецк, мкр. Каринторф, ул. Кооперативная, д. 3</t>
  </si>
  <si>
    <t>г. Кирово-Чепецк, мкр. Каринторф, ул. Ленинская, д. 10</t>
  </si>
  <si>
    <t>г. Кирово-Чепецк, мкр. Каринторф, ул. Ленинская, д. 11а</t>
  </si>
  <si>
    <t>г. Кирово-Чепецк, мкр. Каринторф, ул. Ленинская, д. 15</t>
  </si>
  <si>
    <t>ООО Испытательный Центр "Чепецкая Строительная лаборатория"</t>
  </si>
  <si>
    <t>г. Кирово-Чепецк, мкр. Каринторф, ул. Ленинская, д. 17</t>
  </si>
  <si>
    <t>г. Кирово-Чепецк, мкр. Каринторф, ул. Ленинская, д. 6</t>
  </si>
  <si>
    <t>г. Кирово-Чепецк, мкр. Каринторф, ул. Ленинская, д. 7</t>
  </si>
  <si>
    <t>г. Кирово-Чепецк, мкр. Каринторф, ул. Октябрьская, д. 10</t>
  </si>
  <si>
    <t>г. Кирово-Чепецк, мкр. Каринторф, ул. Октябрьская, д. 15</t>
  </si>
  <si>
    <t>г. Кирово-Чепецк, мкр. Каринторф, ул. Октябрьская, д. 3</t>
  </si>
  <si>
    <t>г. Кирово-Чепецк, мкр. Каринторф, ул. Октябрьская, д. 6</t>
  </si>
  <si>
    <t>г. Кирово-Чепецк, мкр. Каринторф, ул. Участковая, д. 4а</t>
  </si>
  <si>
    <t>Итого по муниципальному образованию город Котельнич</t>
  </si>
  <si>
    <t>Котельнич</t>
  </si>
  <si>
    <t>г. Котельнич, ул. Октябрьская, д. 58</t>
  </si>
  <si>
    <t>ООО "Финансово-аналитическая служба "Консультант"</t>
  </si>
  <si>
    <t>№ ЗЭ-8жо/04/15</t>
  </si>
  <si>
    <t>30.04.2015</t>
  </si>
  <si>
    <t>№ б/н</t>
  </si>
  <si>
    <t>15.06.2015</t>
  </si>
  <si>
    <t>№ 336</t>
  </si>
  <si>
    <t>г. Котельнич, ул. Полоса Отвода, д. 10</t>
  </si>
  <si>
    <t>КОГУП Институт по проектированию объектов жилищно-коммунального хозяйства "Кировкоммунпроект"</t>
  </si>
  <si>
    <t>13-034-12</t>
  </si>
  <si>
    <t>01.06.2012</t>
  </si>
  <si>
    <t>№ 12</t>
  </si>
  <si>
    <t>31.07.2012</t>
  </si>
  <si>
    <t>№12</t>
  </si>
  <si>
    <t>г. Котельнич, ул. Степана Разина, д. 27</t>
  </si>
  <si>
    <t>№ ЗЭ-25жо/12/13</t>
  </si>
  <si>
    <t>31.12.2013</t>
  </si>
  <si>
    <t>21.08.2014</t>
  </si>
  <si>
    <t>№ 450</t>
  </si>
  <si>
    <t>03.09.2014</t>
  </si>
  <si>
    <t>г. Котельнич, ул. Степана Разина, д. 29</t>
  </si>
  <si>
    <t>№ ЗЭ-32жо/11/12</t>
  </si>
  <si>
    <t>25.11.2012</t>
  </si>
  <si>
    <t>№ 18</t>
  </si>
  <si>
    <t>29.11.2012</t>
  </si>
  <si>
    <t>№18</t>
  </si>
  <si>
    <t>г. Котельнич, ул. Шмидта, д. 9</t>
  </si>
  <si>
    <t>№ЗЭ-16жо/08/12</t>
  </si>
  <si>
    <t>03.08.2012</t>
  </si>
  <si>
    <t>№ 13</t>
  </si>
  <si>
    <t>15.08.2012</t>
  </si>
  <si>
    <t>№13</t>
  </si>
  <si>
    <t>г. Котельнич, ул. Яранская, д. 22</t>
  </si>
  <si>
    <t>№ ЗЭ-22жо/12/13</t>
  </si>
  <si>
    <t>07.12.2013</t>
  </si>
  <si>
    <t>Итого по муниципальному образованию город Слободской</t>
  </si>
  <si>
    <t>п Межколхозстрой</t>
  </si>
  <si>
    <t>г. Слободской, д. 23</t>
  </si>
  <si>
    <t>20.08.2015</t>
  </si>
  <si>
    <t>31.12.2015</t>
  </si>
  <si>
    <t>Слободской</t>
  </si>
  <si>
    <t>г. Слободской, ул. Большевиков, д. 32 Ф</t>
  </si>
  <si>
    <t>Проектно-конструкторская мастерская В.Ю. Мартинсона ИП Рожин Д.Н.</t>
  </si>
  <si>
    <t>13.05.2015</t>
  </si>
  <si>
    <t>г. Слободской, ул. Володарского, д. 59</t>
  </si>
  <si>
    <t>ООО "Гефест" группа компаний "Архимед"</t>
  </si>
  <si>
    <t>30.12.2015</t>
  </si>
  <si>
    <t>г. Слободской, ул. Советская, д. 2 Ф</t>
  </si>
  <si>
    <t>25.06.2015</t>
  </si>
  <si>
    <t>Итого по муниципальному образованию Зуевский муниципальный район</t>
  </si>
  <si>
    <t>Зуевка</t>
  </si>
  <si>
    <t>г. Зуевка, ул. Горького, д. 1</t>
  </si>
  <si>
    <t>ООО "Витрувий"</t>
  </si>
  <si>
    <t>06.06.2012</t>
  </si>
  <si>
    <t>30.12.2016</t>
  </si>
  <si>
    <t>г. Зуевка, ул. Калинина, д. 1а</t>
  </si>
  <si>
    <t>05.07.2012</t>
  </si>
  <si>
    <t>г. Зуевка, ул. К.Маркса, д. 39</t>
  </si>
  <si>
    <t>г. Зуевка, ул. К.Маркса, д. 44</t>
  </si>
  <si>
    <t>18.04.2014</t>
  </si>
  <si>
    <t>г. Зуевка, ул. К.Маркса, д. 46</t>
  </si>
  <si>
    <t>г. Зуевка, ул. К.Маркса, д. 50</t>
  </si>
  <si>
    <t>24.12.2015</t>
  </si>
  <si>
    <t>г. Зуевка, ул. К.Маркса, д. 58</t>
  </si>
  <si>
    <t>г. Зуевка, ул. Серова, д. 6</t>
  </si>
  <si>
    <t>21.05.2013</t>
  </si>
  <si>
    <t>г. Зуевка, ул. Советская 1-я, д. 14</t>
  </si>
  <si>
    <t>г. Зуевка, ул. Советская 1-я, д. 2</t>
  </si>
  <si>
    <t>11.04.2013</t>
  </si>
  <si>
    <t>Косино</t>
  </si>
  <si>
    <t>п. Косино, ул. Бумажников, д. 1</t>
  </si>
  <si>
    <t>п. Косино, ул. Бумажников, д. 3</t>
  </si>
  <si>
    <t>п. Косино, ул. Бумажников, д. 5</t>
  </si>
  <si>
    <t>п. Косино, ул. Бумажников, д. 7</t>
  </si>
  <si>
    <t>п. Косино, ул. Кирова, д. 2</t>
  </si>
  <si>
    <t>п. Косино, ул. Кирова, д. 4 а</t>
  </si>
  <si>
    <t>п. Косино, ул. Кирова, д. 4 б</t>
  </si>
  <si>
    <t>п. Косино, ул. Коммуны, д. 17</t>
  </si>
  <si>
    <t>п. Косино, ул. Коммуны, д. 9</t>
  </si>
  <si>
    <t>04.09.2012</t>
  </si>
  <si>
    <t>30.12.2012</t>
  </si>
  <si>
    <t>п. Косино, ул. Ленина, д. 13</t>
  </si>
  <si>
    <t>п. Косино, ул. Труда, д. 2а</t>
  </si>
  <si>
    <t>п Кордяга</t>
  </si>
  <si>
    <t>п. Кордяга, ул. Пролетарская, д. 16</t>
  </si>
  <si>
    <t>25.11.2015</t>
  </si>
  <si>
    <t>28.12.2015</t>
  </si>
  <si>
    <t>п. Кордяга, ул. Фабричная, д. 11</t>
  </si>
  <si>
    <t>п. Кордяга, ул. Фабричная, д. 13</t>
  </si>
  <si>
    <t>п. Кордяга, ул. Фабричная, д. 15</t>
  </si>
  <si>
    <t>п. Кордяга, ул. Фабричная, д. 17</t>
  </si>
  <si>
    <t>п. Кордяга, ул. Фабричная, д. 2</t>
  </si>
  <si>
    <t>п. Кордяга, ул. Фабричная, д. 6</t>
  </si>
  <si>
    <t>п. Кордяга, ул. Фабричная, д. 9</t>
  </si>
  <si>
    <t>12.02.2013</t>
  </si>
  <si>
    <t>п Соколовка</t>
  </si>
  <si>
    <t>п. Соколовка, ул. Центральная, д. 10</t>
  </si>
  <si>
    <t>14.09.2014</t>
  </si>
  <si>
    <t>Итого по муниципальному образованию Кильмезский муниципальный район</t>
  </si>
  <si>
    <t>Кильмезь</t>
  </si>
  <si>
    <t>пгт. Кильмезь, ул. Горького, д. 12</t>
  </si>
  <si>
    <t>27.12.2018</t>
  </si>
  <si>
    <t>14.12.2012</t>
  </si>
  <si>
    <t>Итого по муниципальному образованию Кирово-Чепецкий муниципальный район</t>
  </si>
  <si>
    <t>жд ст Просница</t>
  </si>
  <si>
    <t>ж/д_ст. Просница, ул. Ленина, д. 35</t>
  </si>
  <si>
    <t>546-14</t>
  </si>
  <si>
    <t>11.12.2014</t>
  </si>
  <si>
    <t>ж/д_ст. Просница, ул. Свободы, д. 15</t>
  </si>
  <si>
    <t>13.12.2012</t>
  </si>
  <si>
    <t>25.12.2012</t>
  </si>
  <si>
    <t>29.12.2012</t>
  </si>
  <si>
    <t>с Бурмакино</t>
  </si>
  <si>
    <t>с. Бурмакино, ул. Советская, д. 25</t>
  </si>
  <si>
    <t>ООО "Научно-производственный центр "Витрувий" по обследованию, восстановлению и усилению строительных конструкций</t>
  </si>
  <si>
    <t>5/1-974</t>
  </si>
  <si>
    <t>01.11.2012</t>
  </si>
  <si>
    <t>18.12.2012</t>
  </si>
  <si>
    <t>20.12.2012</t>
  </si>
  <si>
    <t>с Кстинино</t>
  </si>
  <si>
    <t>с. Кстинино, ул. Советская, д. 69</t>
  </si>
  <si>
    <t>5/1-975</t>
  </si>
  <si>
    <t>28.12.2012</t>
  </si>
  <si>
    <t>Итого по муниципальному образованию Куменский муниципальный район</t>
  </si>
  <si>
    <t>Кумены</t>
  </si>
  <si>
    <t>пгт. Кумены, ул. Лесная, д. 13</t>
  </si>
  <si>
    <t>23.04.2015</t>
  </si>
  <si>
    <t>Итого по муниципальному образованию Лузский муниципальный район</t>
  </si>
  <si>
    <t>Лальск</t>
  </si>
  <si>
    <t>пгт. Лальск, ул. Ленина Фабричная, д. 12</t>
  </si>
  <si>
    <t>№ 78</t>
  </si>
  <si>
    <t>№ 123</t>
  </si>
  <si>
    <t>Луза</t>
  </si>
  <si>
    <t>г. Луза, ул. Мира, д. 18</t>
  </si>
  <si>
    <t>07.10.2014</t>
  </si>
  <si>
    <t>№ 344</t>
  </si>
  <si>
    <t>13.10.2014</t>
  </si>
  <si>
    <t>Итого по муниципальному образованию Мурашинский муниципальный район</t>
  </si>
  <si>
    <t>Мураши</t>
  </si>
  <si>
    <t>г. Мураши, пер. Новый, д. 4</t>
  </si>
  <si>
    <t>АНО "Судебная экспертиза"</t>
  </si>
  <si>
    <t>04/2/12/18</t>
  </si>
  <si>
    <t>24.12.2018</t>
  </si>
  <si>
    <t>04.03.2014</t>
  </si>
  <si>
    <t>06.03.2014</t>
  </si>
  <si>
    <t>г. Мураши, пер. Новый, д. 6</t>
  </si>
  <si>
    <t>04/3/12/18</t>
  </si>
  <si>
    <t>16.05.2013</t>
  </si>
  <si>
    <t>165/1</t>
  </si>
  <si>
    <t>02.07.2013</t>
  </si>
  <si>
    <t>г. Мураши, ул. Кирова, д. 9</t>
  </si>
  <si>
    <t>04/1/12/18</t>
  </si>
  <si>
    <t>01.07.2014</t>
  </si>
  <si>
    <t>03.07.2014</t>
  </si>
  <si>
    <t>г. Мураши, ул. К.Маркса, д. 7</t>
  </si>
  <si>
    <t>04/4/12/18</t>
  </si>
  <si>
    <t>193/1</t>
  </si>
  <si>
    <t>16.08.2013</t>
  </si>
  <si>
    <t>г. Мураши, ул. Коммуны, д. 41</t>
  </si>
  <si>
    <t>04/5/1218</t>
  </si>
  <si>
    <t>59/1</t>
  </si>
  <si>
    <t>Итого по муниципальному образованию Нагорский муниципальный район</t>
  </si>
  <si>
    <t>Нагорск</t>
  </si>
  <si>
    <t>пгт. Нагорск, ул. Молодая Гвардия, д. 15</t>
  </si>
  <si>
    <t>24.02.2014</t>
  </si>
  <si>
    <t>6/1</t>
  </si>
  <si>
    <t>пгт. Нагорск, ул. Советская, д. 60</t>
  </si>
  <si>
    <t>21.02.2014</t>
  </si>
  <si>
    <t>6/2</t>
  </si>
  <si>
    <t>пгт. Нагорск, ул. Школьный городок, д. 4</t>
  </si>
  <si>
    <t>271/2</t>
  </si>
  <si>
    <t>10.07.2014</t>
  </si>
  <si>
    <t>47/1</t>
  </si>
  <si>
    <t>21.07.2014</t>
  </si>
  <si>
    <t>Итого по муниципальному образованию Омутнинский муниципальный район</t>
  </si>
  <si>
    <t>Омутнинск</t>
  </si>
  <si>
    <t>г. Омутнинск, ул. Коковихина, д. 10</t>
  </si>
  <si>
    <t>ООО ЭКФ «Экскон»</t>
  </si>
  <si>
    <t>Э-18/921-5</t>
  </si>
  <si>
    <t>22.12.2018</t>
  </si>
  <si>
    <t>18.10.2016</t>
  </si>
  <si>
    <t>г. Омутнинск, ул. Коковихина, д. 8</t>
  </si>
  <si>
    <t>Э-18/921-4</t>
  </si>
  <si>
    <t>г. Омутнинск, ул. Кривцова, д. 28</t>
  </si>
  <si>
    <t>г. Омутнинск, ул. Набережная, д. 12</t>
  </si>
  <si>
    <t>26.12.2016</t>
  </si>
  <si>
    <t>г. Омутнинск, ул. Набережная, д. 3</t>
  </si>
  <si>
    <t>г. Омутнинск, ул. Набережная, д. 4</t>
  </si>
  <si>
    <t>Э-18/921-8</t>
  </si>
  <si>
    <t>г. Омутнинск, ул. Набережная, д. 6</t>
  </si>
  <si>
    <t>г. Омутнинск, ул. Набережная, д. 7</t>
  </si>
  <si>
    <t>г. Омутнинск, ул. Набережная, д. 9</t>
  </si>
  <si>
    <t>г. Омутнинск, ул. Пролетарская, д. 21</t>
  </si>
  <si>
    <t>г. Омутнинск, ул. Профсоюзная, д. 11</t>
  </si>
  <si>
    <t>Э-18/920-3</t>
  </si>
  <si>
    <t>г. Омутнинск, ул. Профсоюзная, д. 12</t>
  </si>
  <si>
    <t>Э-18/920-4</t>
  </si>
  <si>
    <t>г. Омутнинск, ул. Профсоюзная, д. 5</t>
  </si>
  <si>
    <t>Э-18/920-1</t>
  </si>
  <si>
    <t>г. Омутнинск, ул. Профсоюзная, д. 9</t>
  </si>
  <si>
    <t>Э-18/920-2</t>
  </si>
  <si>
    <t>г. Омутнинск, ул. Свободы, д. 30</t>
  </si>
  <si>
    <t>г. Омутнинск, ул. Свободы, д. 76</t>
  </si>
  <si>
    <t>г. Омутнинск, ул. Стальская, д. 101</t>
  </si>
  <si>
    <t>г. Омутнинск, ул. Стальская, д. 103</t>
  </si>
  <si>
    <t>г. Омутнинск, ул. Стальская, д. 124</t>
  </si>
  <si>
    <t>г. Омутнинск, ул. Стальская, д. 126</t>
  </si>
  <si>
    <t>г. Омутнинск, ул. Трудовых Резервов, д. 4</t>
  </si>
  <si>
    <t>г. Омутнинск, ул. Трудовых Резервов, д. 7</t>
  </si>
  <si>
    <t>г. Омутнинск, ул. Урицкого, д. 5</t>
  </si>
  <si>
    <t>Итого по муниципальному образованию Опаринский муниципальный район</t>
  </si>
  <si>
    <t>Опарино</t>
  </si>
  <si>
    <t>пгт. Опарино, пер. Советский, д. 17</t>
  </si>
  <si>
    <t>ООО "Экскон" г. Киров, ул. Карла Либнехта,13</t>
  </si>
  <si>
    <t>Э-18/910-1</t>
  </si>
  <si>
    <t>пгт. Опарино, пер. Советский, д. 26</t>
  </si>
  <si>
    <t>Э-18/910-4</t>
  </si>
  <si>
    <t>пгт. Опарино, ул. Березовская, д. 11</t>
  </si>
  <si>
    <t>Э-18/910-7</t>
  </si>
  <si>
    <t>30.10.2012</t>
  </si>
  <si>
    <t>пгт. Опарино, ул. Железнодорожная, д. 37</t>
  </si>
  <si>
    <t>Э-18/910-8</t>
  </si>
  <si>
    <t>10.03.2015</t>
  </si>
  <si>
    <t>пгт. Опарино, ул. Карла Маркса, д. 7</t>
  </si>
  <si>
    <t>ООО "Экскон" г. Киров, ул. Карла Либкнехта,13</t>
  </si>
  <si>
    <t>Э-18/910-3</t>
  </si>
  <si>
    <t>пгт. Опарино, ул. Октябрьская, д. 80</t>
  </si>
  <si>
    <t>Э-18/910-2</t>
  </si>
  <si>
    <t>04.12.2013</t>
  </si>
  <si>
    <t>пгт. Опарино, ул. Первомайская, д. 10</t>
  </si>
  <si>
    <t>Э-18/910-5</t>
  </si>
  <si>
    <t>пгт. Опарино, ул. Первомайская, д. 4</t>
  </si>
  <si>
    <t>Э-18/910-6</t>
  </si>
  <si>
    <t>п Заря</t>
  </si>
  <si>
    <t>п. Заря, ул. Советская, д. 19</t>
  </si>
  <si>
    <t>ООО Научно-производственный центр "Витрувий</t>
  </si>
  <si>
    <t>5/1-852</t>
  </si>
  <si>
    <t>21.11.2011</t>
  </si>
  <si>
    <t>08.02.2012</t>
  </si>
  <si>
    <t>Итого по муниципальному образованию Оричевский муниципальный район</t>
  </si>
  <si>
    <t>Оричи</t>
  </si>
  <si>
    <t>пгт. Оричи, ул. Молодой Гвардии, д. 33</t>
  </si>
  <si>
    <t>ООО "НЭО корпорация"</t>
  </si>
  <si>
    <t>15.05.2014</t>
  </si>
  <si>
    <t>09.07.2014</t>
  </si>
  <si>
    <t>пгт. Оричи, ул. Советская 2-я, д. 19</t>
  </si>
  <si>
    <t>08</t>
  </si>
  <si>
    <t>10.06.2015</t>
  </si>
  <si>
    <t>п Торфяной</t>
  </si>
  <si>
    <t>п. Торфяной, ул. Советская, д. 8</t>
  </si>
  <si>
    <t>ООО ЭФК "Экскон"</t>
  </si>
  <si>
    <t>№Э-15/897</t>
  </si>
  <si>
    <t>23.11.2015</t>
  </si>
  <si>
    <t>23.12.2015</t>
  </si>
  <si>
    <t>п. Торфяной, ул. Юбилейная, д. 2</t>
  </si>
  <si>
    <t>ООО "Экскон"</t>
  </si>
  <si>
    <t>№ Э-13/690</t>
  </si>
  <si>
    <t>29.05.2013</t>
  </si>
  <si>
    <t>1/1</t>
  </si>
  <si>
    <t>02.10.2013</t>
  </si>
  <si>
    <t>140/1</t>
  </si>
  <si>
    <t>п. Торфяной, ул. Юбилейная, д. 6</t>
  </si>
  <si>
    <t>э-13/689</t>
  </si>
  <si>
    <t>п Юбилейный</t>
  </si>
  <si>
    <t>п. Юбилейный, д. 2</t>
  </si>
  <si>
    <t>433-13</t>
  </si>
  <si>
    <t>19.04.2013</t>
  </si>
  <si>
    <t>п. Юбилейный, д. 5</t>
  </si>
  <si>
    <t>371-12-06</t>
  </si>
  <si>
    <t>01.07.2012</t>
  </si>
  <si>
    <t>04</t>
  </si>
  <si>
    <t>24.08.2012</t>
  </si>
  <si>
    <t>29а</t>
  </si>
  <si>
    <t>Стрижи</t>
  </si>
  <si>
    <t>пгт. Стрижи, ул. МОПРА, д. 12</t>
  </si>
  <si>
    <t>Научный центр "Витрувий"</t>
  </si>
  <si>
    <t>5/1-1020</t>
  </si>
  <si>
    <t>09.10.2014</t>
  </si>
  <si>
    <t>26.11.2014</t>
  </si>
  <si>
    <t>Итого по муниципальному образованию Орловский муниципальный район</t>
  </si>
  <si>
    <t>Орлов</t>
  </si>
  <si>
    <t>г. Орлов, ул. Варенцова, д. 50</t>
  </si>
  <si>
    <t>ООО УК Строй-Аудит</t>
  </si>
  <si>
    <t>ТЗЭ 01-15</t>
  </si>
  <si>
    <t>01.06.2015</t>
  </si>
  <si>
    <t>24.09.2015</t>
  </si>
  <si>
    <t>г. Орлов, ул. Ленина, д. 98</t>
  </si>
  <si>
    <t>ТЗЭ 04-15</t>
  </si>
  <si>
    <t>г. Орлов, ул. Октябрьская, д. 48</t>
  </si>
  <si>
    <t>ТЗЭ 05-15</t>
  </si>
  <si>
    <t>г. Орлов, ул. Орловская, д. 112</t>
  </si>
  <si>
    <t>ТЗЭ 06-15</t>
  </si>
  <si>
    <t>г. Орлов, ул. Орловская, д. 114</t>
  </si>
  <si>
    <t>ТЗЭ 07-15</t>
  </si>
  <si>
    <t>г. Орлов, ул. Орловская, д. 123</t>
  </si>
  <si>
    <t>1/2-249</t>
  </si>
  <si>
    <t>27.08.2014</t>
  </si>
  <si>
    <t>690а</t>
  </si>
  <si>
    <t>30.10.2014</t>
  </si>
  <si>
    <t>г. Орлов, ул. Орловская, д. 132</t>
  </si>
  <si>
    <t>ТЗЭ 08-15</t>
  </si>
  <si>
    <t>г. Орлов, ул. Орловская, д. 99</t>
  </si>
  <si>
    <t>ТЗЭ 02-15</t>
  </si>
  <si>
    <t>г. Орлов, ул. Революции, д. 72</t>
  </si>
  <si>
    <t>ТЗЭ 09-15</t>
  </si>
  <si>
    <t>г. Орлов, ул. С.Халтурина, д. 25</t>
  </si>
  <si>
    <t>ТЗЭ 10-15</t>
  </si>
  <si>
    <t>Итого по муниципальному образованию Подосиновский муниципальный район</t>
  </si>
  <si>
    <t>Демьяново</t>
  </si>
  <si>
    <t>пгт. Демьяново, ул. Советская, д. 17</t>
  </si>
  <si>
    <t>ООО "сервисный центр Сириус"</t>
  </si>
  <si>
    <t>СЦС-42/7-15</t>
  </si>
  <si>
    <t>11.08.2015</t>
  </si>
  <si>
    <t>09</t>
  </si>
  <si>
    <t>26.08.2015</t>
  </si>
  <si>
    <t>Подосиновец</t>
  </si>
  <si>
    <t>пгт. Подосиновец, ул. Льнозаводская, д. 5</t>
  </si>
  <si>
    <t>04.03.2015</t>
  </si>
  <si>
    <t>Итого по муниципальному образованию Свечинский муниципальный район</t>
  </si>
  <si>
    <t>Свеча</t>
  </si>
  <si>
    <t>пгт. Свеча, ул. Коммунистическая, д. 15</t>
  </si>
  <si>
    <t>ООО Экспертно-консультационная фирма "Экскон"</t>
  </si>
  <si>
    <t>Э-16/294</t>
  </si>
  <si>
    <t>23.05.2016</t>
  </si>
  <si>
    <t>02.09.2016</t>
  </si>
  <si>
    <t>пгт. Свеча, ул. Коммунистическая, д. 19</t>
  </si>
  <si>
    <t>ЗАО "Институт Кировагропромпроект"</t>
  </si>
  <si>
    <t>12297-ТЗ</t>
  </si>
  <si>
    <t>06.03.2013</t>
  </si>
  <si>
    <t>08.04.2013</t>
  </si>
  <si>
    <t>пгт. Свеча, ул. Тотмянина, д. 19</t>
  </si>
  <si>
    <t>Э-13/572</t>
  </si>
  <si>
    <t>11.06.2013</t>
  </si>
  <si>
    <t>Итого по муниципальному образованию Слободской муниципальный район</t>
  </si>
  <si>
    <t>Вахруши</t>
  </si>
  <si>
    <t>пгт. Вахруши, пер. Школьный, д. 4</t>
  </si>
  <si>
    <t>ООО " Проект Сервис Плюс"</t>
  </si>
  <si>
    <t>01.12.-2018</t>
  </si>
  <si>
    <t>16.12.2018</t>
  </si>
  <si>
    <t>№13/2012</t>
  </si>
  <si>
    <t>13.11.2012</t>
  </si>
  <si>
    <t>№1/А</t>
  </si>
  <si>
    <t>14.01.2015</t>
  </si>
  <si>
    <t>пгт. Вахруши, ул. Вокзальная, д. 12, к. 1</t>
  </si>
  <si>
    <t>05.12.-2018</t>
  </si>
  <si>
    <t>10/2012</t>
  </si>
  <si>
    <t>пгт. Вахруши, ул. Вокзальная, д. 13</t>
  </si>
  <si>
    <t>ООО "Проект Сервис Плюс"</t>
  </si>
  <si>
    <t>06.12.-2018</t>
  </si>
  <si>
    <t>11/2012</t>
  </si>
  <si>
    <t>пгт. Вахруши, ул. Вокзальная, д. 14</t>
  </si>
  <si>
    <t>07.12.-2018</t>
  </si>
  <si>
    <t>12/2012</t>
  </si>
  <si>
    <t>пгт. Вахруши, ул. Рабочая, д. 20</t>
  </si>
  <si>
    <t>02.12.-2018</t>
  </si>
  <si>
    <t>07/2012</t>
  </si>
  <si>
    <t>пгт. Вахруши, ул. Рабочая, д. 22</t>
  </si>
  <si>
    <t>03.12.-2018</t>
  </si>
  <si>
    <t>08/2012</t>
  </si>
  <si>
    <t>№ 1/А</t>
  </si>
  <si>
    <t>пгт. Вахруши, ул. Рабочая, д. 24</t>
  </si>
  <si>
    <t>04.12.-2018</t>
  </si>
  <si>
    <t>09/2012</t>
  </si>
  <si>
    <t>п Октябрьский</t>
  </si>
  <si>
    <t>п. Октябрьский, ул. Лесная, д. 6</t>
  </si>
  <si>
    <t>09.12.-2018</t>
  </si>
  <si>
    <t>№ 01-2012</t>
  </si>
  <si>
    <t>14.11.2012</t>
  </si>
  <si>
    <t>№1а</t>
  </si>
  <si>
    <t>12.01.2015</t>
  </si>
  <si>
    <t>п. Октябрьский, ул. Пушкина, д. 4</t>
  </si>
  <si>
    <t>10.12.-2018</t>
  </si>
  <si>
    <t>№ 03-2012</t>
  </si>
  <si>
    <t>№ 1а</t>
  </si>
  <si>
    <t>Итого по муниципальному образованию Советский муниципальный район</t>
  </si>
  <si>
    <t>Советск</t>
  </si>
  <si>
    <t>г. Советск, ул. Изергина, д. 79б</t>
  </si>
  <si>
    <t>ООО НПЦ "Витрувий" г. Киров</t>
  </si>
  <si>
    <t>5/1-814</t>
  </si>
  <si>
    <t>19.04.2011</t>
  </si>
  <si>
    <t>17.03.2014</t>
  </si>
  <si>
    <t>24.07.2014</t>
  </si>
  <si>
    <t>г. Советск, ул. Карла Либкнехта, д. 6а</t>
  </si>
  <si>
    <t>ООО "Архимед" г. Киров</t>
  </si>
  <si>
    <t>03.10.2013</t>
  </si>
  <si>
    <t>14.01.2014</t>
  </si>
  <si>
    <t>г. Советск, ул. Красноармейская, д. 16</t>
  </si>
  <si>
    <t>ООО "НЭО корпорация" г. Киров</t>
  </si>
  <si>
    <t>16.03.2015</t>
  </si>
  <si>
    <t>22.05.2015</t>
  </si>
  <si>
    <t>г. Советск, ул. Крупской, д. 22</t>
  </si>
  <si>
    <t>ООО "НЭО корпорация" г. Киров.</t>
  </si>
  <si>
    <t>03.03.2015</t>
  </si>
  <si>
    <t>13.04.2015</t>
  </si>
  <si>
    <t>г. Советск, ул. Энгельса, д. 67</t>
  </si>
  <si>
    <t>17.06.2015</t>
  </si>
  <si>
    <t>07.09.2015</t>
  </si>
  <si>
    <t>11.09.2015</t>
  </si>
  <si>
    <t>Итого по муниципальному образованию Тужинский муниципальный район</t>
  </si>
  <si>
    <t>Тужа</t>
  </si>
  <si>
    <t>пгт. Тужа, ул. Комсомольская, д. 10</t>
  </si>
  <si>
    <t>19.12.2014</t>
  </si>
  <si>
    <t>24.12.2014</t>
  </si>
  <si>
    <t>Итого по муниципальному образованию Уржумский муниципальный район</t>
  </si>
  <si>
    <t>д Нолишки</t>
  </si>
  <si>
    <t>д. Нолишки, ул. Мира, д. 35</t>
  </si>
  <si>
    <t>12.01.2012</t>
  </si>
  <si>
    <t>с Буйское</t>
  </si>
  <si>
    <t>с. Буйское, ул. Курортная, д. 23</t>
  </si>
  <si>
    <t>19.06.2012</t>
  </si>
  <si>
    <t>20/1</t>
  </si>
  <si>
    <t>20.06.2012</t>
  </si>
  <si>
    <t>Уржум</t>
  </si>
  <si>
    <t>г. Уржум, пл. Советская, д. 3</t>
  </si>
  <si>
    <t>институт "Кировкоммунпроект"</t>
  </si>
  <si>
    <t>34-041/10-13</t>
  </si>
  <si>
    <t>03</t>
  </si>
  <si>
    <t>г. Уржум, ул. Елкина, д. 98</t>
  </si>
  <si>
    <t>Институт "Кировкоммунпроект"</t>
  </si>
  <si>
    <t>34-041/9-13</t>
  </si>
  <si>
    <t>06</t>
  </si>
  <si>
    <t>г. Уржум, ул. Кирова, д. 113</t>
  </si>
  <si>
    <t>34-041/2-13</t>
  </si>
  <si>
    <t>02</t>
  </si>
  <si>
    <t>г. Уржум, ул. Кирова, д. 63</t>
  </si>
  <si>
    <t>34-041/1-13</t>
  </si>
  <si>
    <t>г. Уржум, ул. Красная, д. 123</t>
  </si>
  <si>
    <t>г. Уржум, ул. Красная, д. 66а</t>
  </si>
  <si>
    <t>34-041/6-13</t>
  </si>
  <si>
    <t>г. Уржум, ул. Красная, д. 79</t>
  </si>
  <si>
    <t>34-041/7-13</t>
  </si>
  <si>
    <t>05</t>
  </si>
  <si>
    <t>г. Уржум, ул. Революционная, д. 7</t>
  </si>
  <si>
    <t>34-041/5-13</t>
  </si>
  <si>
    <t>г. Уржум, ул. Советская, д. 35</t>
  </si>
  <si>
    <t>22.2/ОЗС/12</t>
  </si>
  <si>
    <t>25.05.2012</t>
  </si>
  <si>
    <t>11/254</t>
  </si>
  <si>
    <t>08.10.2012</t>
  </si>
  <si>
    <t>г. Уржум, ул. Чернышевского, д. 6</t>
  </si>
  <si>
    <t>34-041/3-13</t>
  </si>
  <si>
    <t>г. Уржум, ул. Энергетиков, д. 6</t>
  </si>
  <si>
    <t>56/ОЗС/12</t>
  </si>
  <si>
    <t>08.11.2012</t>
  </si>
  <si>
    <t>05/247</t>
  </si>
  <si>
    <t>11.12.2012</t>
  </si>
  <si>
    <t>МП</t>
  </si>
  <si>
    <t xml:space="preserve">Документы, подтверждающие признание многоквартирныхдомов в установленном порядке 
аварийными и подлежащими сносу или реконструкции в связи с физическим износом в процессе их эксплуатации
</t>
  </si>
  <si>
    <t>Губернатор – Председатель Правительства  Кировской области</t>
  </si>
  <si>
    <t xml:space="preserve">И.В. Васильев 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</si>
</sst>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</font>
    <font>
      <sz val="16"/>
      <color rgb="FF000000"/>
      <name val="Times New Roman"/>
      <family val="1"/>
      <charset val="204"/>
    </font>
    <font>
      <sz val="16"/>
      <color rgb="FF000000"/>
      <name val="Tahoma"/>
      <family val="2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0"/>
      <color rgb="FF000000"/>
      <name val="Tahoma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32"/>
      <color rgb="FF000000"/>
      <name val="Calibri"/>
      <family val="2"/>
      <charset val="204"/>
    </font>
    <font>
      <sz val="32"/>
      <color rgb="FF000000"/>
      <name val="Tahoma"/>
      <family val="2"/>
      <charset val="204"/>
    </font>
    <font>
      <sz val="18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/>
    <xf numFmtId="4" fontId="3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4"/>
  <sheetViews>
    <sheetView tabSelected="1" topLeftCell="A253" zoomScale="50" zoomScaleNormal="50" workbookViewId="0">
      <selection activeCell="C261" sqref="C261"/>
    </sheetView>
  </sheetViews>
  <sheetFormatPr defaultRowHeight="15"/>
  <cols>
    <col min="1" max="1" width="11.140625" customWidth="1"/>
    <col min="2" max="2" width="42.5703125" customWidth="1"/>
    <col min="3" max="3" width="73.5703125" customWidth="1"/>
    <col min="4" max="4" width="27.42578125" customWidth="1"/>
    <col min="5" max="5" width="32.5703125" customWidth="1"/>
    <col min="6" max="6" width="27.7109375" customWidth="1"/>
    <col min="7" max="7" width="22" customWidth="1"/>
    <col min="8" max="8" width="19.42578125" customWidth="1"/>
    <col min="9" max="9" width="25.85546875" customWidth="1"/>
    <col min="10" max="10" width="22.28515625" customWidth="1"/>
    <col min="11" max="11" width="23.7109375" customWidth="1"/>
    <col min="12" max="12" width="30" customWidth="1"/>
    <col min="13" max="13" width="21.85546875" customWidth="1"/>
    <col min="14" max="14" width="23.85546875" customWidth="1"/>
    <col min="15" max="15" width="22.140625" customWidth="1"/>
  </cols>
  <sheetData>
    <row r="1" spans="1:16" ht="84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39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ht="45.75" customHeight="1">
      <c r="A3" s="34" t="s">
        <v>1</v>
      </c>
      <c r="B3" s="34"/>
      <c r="C3" s="34"/>
      <c r="D3" s="35" t="s">
        <v>2</v>
      </c>
      <c r="E3" s="35"/>
      <c r="F3" s="35"/>
      <c r="G3" s="1"/>
      <c r="H3" s="1"/>
      <c r="I3" s="1"/>
      <c r="J3" s="1"/>
      <c r="K3" s="1"/>
      <c r="L3" s="1"/>
      <c r="M3" s="1"/>
      <c r="N3" s="1"/>
      <c r="O3" s="1"/>
    </row>
    <row r="4" spans="1:16" ht="35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71.25" customHeight="1">
      <c r="A5" s="36" t="s">
        <v>3</v>
      </c>
      <c r="B5" s="36" t="s">
        <v>4</v>
      </c>
      <c r="C5" s="36" t="s">
        <v>5</v>
      </c>
      <c r="D5" s="36" t="s">
        <v>6</v>
      </c>
      <c r="E5" s="43" t="s">
        <v>1257</v>
      </c>
      <c r="F5" s="44"/>
      <c r="G5" s="44"/>
      <c r="H5" s="44"/>
      <c r="I5" s="44"/>
      <c r="J5" s="44"/>
      <c r="K5" s="45"/>
      <c r="L5" s="39" t="s">
        <v>7</v>
      </c>
      <c r="M5" s="40"/>
      <c r="N5" s="39" t="s">
        <v>8</v>
      </c>
      <c r="O5" s="40"/>
    </row>
    <row r="6" spans="1:16" ht="146.25" customHeight="1">
      <c r="A6" s="37"/>
      <c r="B6" s="37"/>
      <c r="C6" s="37"/>
      <c r="D6" s="37"/>
      <c r="E6" s="46" t="s">
        <v>9</v>
      </c>
      <c r="F6" s="47"/>
      <c r="G6" s="48"/>
      <c r="H6" s="46" t="s">
        <v>10</v>
      </c>
      <c r="I6" s="48"/>
      <c r="J6" s="46" t="s">
        <v>11</v>
      </c>
      <c r="K6" s="48"/>
      <c r="L6" s="41"/>
      <c r="M6" s="42"/>
      <c r="N6" s="41"/>
      <c r="O6" s="42"/>
    </row>
    <row r="7" spans="1:16" ht="78" customHeight="1">
      <c r="A7" s="38"/>
      <c r="B7" s="38"/>
      <c r="C7" s="38"/>
      <c r="D7" s="38"/>
      <c r="E7" s="3" t="s">
        <v>12</v>
      </c>
      <c r="F7" s="4" t="s">
        <v>13</v>
      </c>
      <c r="G7" s="4" t="s">
        <v>14</v>
      </c>
      <c r="H7" s="4" t="s">
        <v>13</v>
      </c>
      <c r="I7" s="4" t="s">
        <v>14</v>
      </c>
      <c r="J7" s="4" t="s">
        <v>13</v>
      </c>
      <c r="K7" s="4" t="s">
        <v>14</v>
      </c>
      <c r="L7" s="4" t="s">
        <v>15</v>
      </c>
      <c r="M7" s="3" t="s">
        <v>16</v>
      </c>
      <c r="N7" s="4" t="s">
        <v>15</v>
      </c>
      <c r="O7" s="3" t="s">
        <v>16</v>
      </c>
    </row>
    <row r="8" spans="1:16" ht="20.25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</row>
    <row r="9" spans="1:16" ht="20.25" customHeight="1">
      <c r="A9" s="27" t="s">
        <v>17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7">
        <f>SUM(L10,L15,L17,L20,L26,L32,L47,L50,L225,L240,L247,L252,L283,L285,L290,L292,L295,L301,L305,L329,L339,L348,L359,L362,L366,L376,L382,L384)</f>
        <v>120920.27999999996</v>
      </c>
      <c r="M9" s="8">
        <f>SUM(M10,M15,M17,M20,M26,M32,M47,M50,M225,M240,M247,M252,M283,M285,M290,M292,M295,M301,M305,M329,M339,M348,M359,M362,M366,M376,M382,M384)</f>
        <v>7217</v>
      </c>
      <c r="N9" s="7">
        <f>SUM(N10,N15,N17,N20,N26,N32,N47,N50,N225,N240,N247,N252,N283,N285,N290,N292,N295,N301,N305,N329,N339,N348,N359,N362,N366,N376,N382,N384)</f>
        <v>120920.27999999996</v>
      </c>
      <c r="O9" s="8">
        <f>SUM(O10,O15,O17,O20,O26,O32,O47,O50,O225,O240,O247,O252,O283,O285,O290,O292,O295,O301,O305,O329,O339,O348,O359,O362,O366,O376,O382,O384)</f>
        <v>7217</v>
      </c>
    </row>
    <row r="10" spans="1:16" ht="26.25" customHeight="1">
      <c r="A10" s="27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9">
        <f>SUM(L11:L14)</f>
        <v>517.20000000000005</v>
      </c>
      <c r="M10" s="8">
        <f>SUM(M11:M14)</f>
        <v>32</v>
      </c>
      <c r="N10" s="9">
        <f>SUM(N11:N14)</f>
        <v>517.20000000000005</v>
      </c>
      <c r="O10" s="8">
        <f>SUM(O11:O14)</f>
        <v>32</v>
      </c>
      <c r="P10">
        <v>1</v>
      </c>
    </row>
    <row r="11" spans="1:16" ht="20.25">
      <c r="A11" s="4">
        <v>1</v>
      </c>
      <c r="B11" s="12" t="s">
        <v>19</v>
      </c>
      <c r="C11" s="12" t="s">
        <v>20</v>
      </c>
      <c r="D11" s="4">
        <v>1959</v>
      </c>
      <c r="E11" s="12"/>
      <c r="F11" s="12"/>
      <c r="G11" s="4"/>
      <c r="H11" s="12">
        <v>181</v>
      </c>
      <c r="I11" s="4" t="s">
        <v>21</v>
      </c>
      <c r="J11" s="12">
        <v>132</v>
      </c>
      <c r="K11" s="4" t="s">
        <v>22</v>
      </c>
      <c r="L11" s="10">
        <v>148</v>
      </c>
      <c r="M11" s="11">
        <v>12</v>
      </c>
      <c r="N11" s="10">
        <v>148</v>
      </c>
      <c r="O11" s="11">
        <v>12</v>
      </c>
    </row>
    <row r="12" spans="1:16" ht="20.25">
      <c r="A12" s="4">
        <v>2</v>
      </c>
      <c r="B12" s="12" t="s">
        <v>19</v>
      </c>
      <c r="C12" s="12" t="s">
        <v>23</v>
      </c>
      <c r="D12" s="4">
        <v>1910</v>
      </c>
      <c r="E12" s="12"/>
      <c r="F12" s="12"/>
      <c r="G12" s="4"/>
      <c r="H12" s="12">
        <v>179</v>
      </c>
      <c r="I12" s="4" t="s">
        <v>21</v>
      </c>
      <c r="J12" s="12">
        <v>131</v>
      </c>
      <c r="K12" s="4" t="s">
        <v>22</v>
      </c>
      <c r="L12" s="10">
        <v>228.1</v>
      </c>
      <c r="M12" s="11">
        <v>11</v>
      </c>
      <c r="N12" s="10">
        <v>228.1</v>
      </c>
      <c r="O12" s="11">
        <v>11</v>
      </c>
    </row>
    <row r="13" spans="1:16" ht="20.25">
      <c r="A13" s="4">
        <v>3</v>
      </c>
      <c r="B13" s="12" t="s">
        <v>19</v>
      </c>
      <c r="C13" s="12" t="s">
        <v>24</v>
      </c>
      <c r="D13" s="4">
        <v>1957</v>
      </c>
      <c r="E13" s="12"/>
      <c r="F13" s="12"/>
      <c r="G13" s="4"/>
      <c r="H13" s="12">
        <v>140</v>
      </c>
      <c r="I13" s="4" t="s">
        <v>25</v>
      </c>
      <c r="J13" s="12">
        <v>149</v>
      </c>
      <c r="K13" s="4" t="s">
        <v>26</v>
      </c>
      <c r="L13" s="10">
        <v>74</v>
      </c>
      <c r="M13" s="11">
        <v>7</v>
      </c>
      <c r="N13" s="10">
        <v>74</v>
      </c>
      <c r="O13" s="11">
        <v>7</v>
      </c>
    </row>
    <row r="14" spans="1:16" ht="20.25">
      <c r="A14" s="4">
        <v>4</v>
      </c>
      <c r="B14" s="12" t="s">
        <v>19</v>
      </c>
      <c r="C14" s="12" t="s">
        <v>27</v>
      </c>
      <c r="D14" s="4">
        <v>1974</v>
      </c>
      <c r="E14" s="12"/>
      <c r="F14" s="12"/>
      <c r="G14" s="4"/>
      <c r="H14" s="12">
        <v>141</v>
      </c>
      <c r="I14" s="4" t="s">
        <v>25</v>
      </c>
      <c r="J14" s="12">
        <v>150</v>
      </c>
      <c r="K14" s="4" t="s">
        <v>26</v>
      </c>
      <c r="L14" s="10">
        <v>67.099999999999994</v>
      </c>
      <c r="M14" s="11">
        <v>2</v>
      </c>
      <c r="N14" s="10">
        <v>67.099999999999994</v>
      </c>
      <c r="O14" s="11">
        <v>2</v>
      </c>
    </row>
    <row r="15" spans="1:16" ht="26.25" customHeight="1">
      <c r="A15" s="27" t="s">
        <v>28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9">
        <f>SUM(L16)</f>
        <v>275.7</v>
      </c>
      <c r="M15" s="8">
        <f>SUM(M16)</f>
        <v>13</v>
      </c>
      <c r="N15" s="9">
        <f>SUM(N16)</f>
        <v>275.7</v>
      </c>
      <c r="O15" s="8">
        <f>SUM(O16)</f>
        <v>13</v>
      </c>
      <c r="P15">
        <v>2</v>
      </c>
    </row>
    <row r="16" spans="1:16" ht="74.25" customHeight="1">
      <c r="A16" s="4">
        <v>5</v>
      </c>
      <c r="B16" s="12" t="s">
        <v>29</v>
      </c>
      <c r="C16" s="12" t="s">
        <v>30</v>
      </c>
      <c r="D16" s="4">
        <v>1975</v>
      </c>
      <c r="E16" s="12" t="s">
        <v>31</v>
      </c>
      <c r="F16" s="12" t="s">
        <v>32</v>
      </c>
      <c r="G16" s="4" t="s">
        <v>33</v>
      </c>
      <c r="H16" s="12">
        <v>2</v>
      </c>
      <c r="I16" s="4" t="s">
        <v>34</v>
      </c>
      <c r="J16" s="12">
        <v>275</v>
      </c>
      <c r="K16" s="4" t="s">
        <v>35</v>
      </c>
      <c r="L16" s="10">
        <v>275.7</v>
      </c>
      <c r="M16" s="11">
        <v>13</v>
      </c>
      <c r="N16" s="10">
        <v>275.7</v>
      </c>
      <c r="O16" s="11">
        <v>13</v>
      </c>
    </row>
    <row r="17" spans="1:16" ht="31.5" customHeight="1">
      <c r="A17" s="27" t="s">
        <v>36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9">
        <f>SUM(L18:L19)</f>
        <v>504.9</v>
      </c>
      <c r="M17" s="8">
        <f>SUM(M18:M19)</f>
        <v>25</v>
      </c>
      <c r="N17" s="9">
        <f>SUM(N18:N19)</f>
        <v>504.9</v>
      </c>
      <c r="O17" s="8">
        <f>SUM(O18:O19)</f>
        <v>25</v>
      </c>
      <c r="P17">
        <v>2</v>
      </c>
    </row>
    <row r="18" spans="1:16" ht="36" customHeight="1">
      <c r="A18" s="4">
        <v>6</v>
      </c>
      <c r="B18" s="12" t="s">
        <v>37</v>
      </c>
      <c r="C18" s="12" t="s">
        <v>38</v>
      </c>
      <c r="D18" s="4">
        <v>1976</v>
      </c>
      <c r="E18" s="12"/>
      <c r="F18" s="12"/>
      <c r="G18" s="4"/>
      <c r="H18" s="12">
        <v>482</v>
      </c>
      <c r="I18" s="4" t="s">
        <v>40</v>
      </c>
      <c r="J18" s="12">
        <v>717</v>
      </c>
      <c r="K18" s="4" t="s">
        <v>41</v>
      </c>
      <c r="L18" s="10">
        <v>254.3</v>
      </c>
      <c r="M18" s="11">
        <v>15</v>
      </c>
      <c r="N18" s="10">
        <v>254.3</v>
      </c>
      <c r="O18" s="11">
        <v>15</v>
      </c>
    </row>
    <row r="19" spans="1:16" ht="42" customHeight="1">
      <c r="A19" s="4">
        <v>7</v>
      </c>
      <c r="B19" s="12" t="s">
        <v>37</v>
      </c>
      <c r="C19" s="12" t="s">
        <v>42</v>
      </c>
      <c r="D19" s="4">
        <v>1979</v>
      </c>
      <c r="E19" s="12"/>
      <c r="F19" s="12"/>
      <c r="G19" s="4"/>
      <c r="H19" s="12">
        <v>483</v>
      </c>
      <c r="I19" s="4" t="s">
        <v>40</v>
      </c>
      <c r="J19" s="12">
        <v>718</v>
      </c>
      <c r="K19" s="4" t="s">
        <v>41</v>
      </c>
      <c r="L19" s="10">
        <v>250.6</v>
      </c>
      <c r="M19" s="11">
        <v>10</v>
      </c>
      <c r="N19" s="10">
        <v>250.6</v>
      </c>
      <c r="O19" s="11">
        <v>10</v>
      </c>
    </row>
    <row r="20" spans="1:16" ht="20.25" customHeight="1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9">
        <f>SUM(L21:L25)</f>
        <v>1509.6</v>
      </c>
      <c r="M20" s="8">
        <f>SUM(M21:M25)</f>
        <v>92</v>
      </c>
      <c r="N20" s="9">
        <f>SUM(N21:N25)</f>
        <v>1509.6</v>
      </c>
      <c r="O20" s="8">
        <f>SUM(O21:O25)</f>
        <v>92</v>
      </c>
      <c r="P20">
        <v>4</v>
      </c>
    </row>
    <row r="21" spans="1:16" ht="35.25" customHeight="1">
      <c r="A21" s="4">
        <v>8</v>
      </c>
      <c r="B21" s="12" t="s">
        <v>44</v>
      </c>
      <c r="C21" s="12" t="s">
        <v>45</v>
      </c>
      <c r="D21" s="4">
        <v>1954</v>
      </c>
      <c r="E21" s="12" t="s">
        <v>46</v>
      </c>
      <c r="F21" s="12" t="s">
        <v>47</v>
      </c>
      <c r="G21" s="4" t="s">
        <v>48</v>
      </c>
      <c r="H21" s="12">
        <v>43</v>
      </c>
      <c r="I21" s="4" t="s">
        <v>49</v>
      </c>
      <c r="J21" s="12">
        <v>21</v>
      </c>
      <c r="K21" s="4" t="s">
        <v>50</v>
      </c>
      <c r="L21" s="10">
        <v>294</v>
      </c>
      <c r="M21" s="11">
        <v>22</v>
      </c>
      <c r="N21" s="10">
        <v>294</v>
      </c>
      <c r="O21" s="11">
        <v>22</v>
      </c>
    </row>
    <row r="22" spans="1:16" ht="20.25">
      <c r="A22" s="4">
        <v>9</v>
      </c>
      <c r="B22" s="12" t="s">
        <v>44</v>
      </c>
      <c r="C22" s="12" t="s">
        <v>51</v>
      </c>
      <c r="D22" s="4">
        <v>1954</v>
      </c>
      <c r="E22" s="12"/>
      <c r="F22" s="12"/>
      <c r="G22" s="4"/>
      <c r="H22" s="12">
        <v>42</v>
      </c>
      <c r="I22" s="4" t="s">
        <v>49</v>
      </c>
      <c r="J22" s="12">
        <v>21</v>
      </c>
      <c r="K22" s="4" t="s">
        <v>50</v>
      </c>
      <c r="L22" s="10">
        <v>385.4</v>
      </c>
      <c r="M22" s="11">
        <v>19</v>
      </c>
      <c r="N22" s="10">
        <v>385.4</v>
      </c>
      <c r="O22" s="11">
        <v>19</v>
      </c>
    </row>
    <row r="23" spans="1:16" ht="20.25">
      <c r="A23" s="4">
        <v>10</v>
      </c>
      <c r="B23" s="12" t="s">
        <v>44</v>
      </c>
      <c r="C23" s="12" t="s">
        <v>52</v>
      </c>
      <c r="D23" s="4">
        <v>1954</v>
      </c>
      <c r="E23" s="12"/>
      <c r="F23" s="12"/>
      <c r="G23" s="4"/>
      <c r="H23" s="12">
        <v>41</v>
      </c>
      <c r="I23" s="4" t="s">
        <v>49</v>
      </c>
      <c r="J23" s="12">
        <v>21</v>
      </c>
      <c r="K23" s="4" t="s">
        <v>50</v>
      </c>
      <c r="L23" s="10">
        <v>340.4</v>
      </c>
      <c r="M23" s="11">
        <v>20</v>
      </c>
      <c r="N23" s="10">
        <v>340.4</v>
      </c>
      <c r="O23" s="11">
        <v>20</v>
      </c>
    </row>
    <row r="24" spans="1:16" ht="20.25">
      <c r="A24" s="4">
        <v>11</v>
      </c>
      <c r="B24" s="12" t="s">
        <v>44</v>
      </c>
      <c r="C24" s="12" t="s">
        <v>53</v>
      </c>
      <c r="D24" s="4">
        <v>1954</v>
      </c>
      <c r="E24" s="12"/>
      <c r="F24" s="12"/>
      <c r="G24" s="4"/>
      <c r="H24" s="12">
        <v>39</v>
      </c>
      <c r="I24" s="4" t="s">
        <v>49</v>
      </c>
      <c r="J24" s="12">
        <v>21</v>
      </c>
      <c r="K24" s="4" t="s">
        <v>50</v>
      </c>
      <c r="L24" s="10">
        <v>201.5</v>
      </c>
      <c r="M24" s="11">
        <v>12</v>
      </c>
      <c r="N24" s="10">
        <v>201.5</v>
      </c>
      <c r="O24" s="11">
        <v>12</v>
      </c>
    </row>
    <row r="25" spans="1:16" ht="20.25">
      <c r="A25" s="4">
        <v>12</v>
      </c>
      <c r="B25" s="12" t="s">
        <v>44</v>
      </c>
      <c r="C25" s="12" t="s">
        <v>54</v>
      </c>
      <c r="D25" s="4">
        <v>1954</v>
      </c>
      <c r="E25" s="12"/>
      <c r="F25" s="12"/>
      <c r="G25" s="4"/>
      <c r="H25" s="12">
        <v>40</v>
      </c>
      <c r="I25" s="4" t="s">
        <v>49</v>
      </c>
      <c r="J25" s="12">
        <v>21</v>
      </c>
      <c r="K25" s="4" t="s">
        <v>50</v>
      </c>
      <c r="L25" s="10">
        <v>288.3</v>
      </c>
      <c r="M25" s="11">
        <v>19</v>
      </c>
      <c r="N25" s="10">
        <v>288.3</v>
      </c>
      <c r="O25" s="11">
        <v>19</v>
      </c>
    </row>
    <row r="26" spans="1:16" ht="20.25" customHeight="1">
      <c r="A26" s="27" t="s">
        <v>55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9">
        <f>SUM(L27:L31)</f>
        <v>987.69999999999993</v>
      </c>
      <c r="M26" s="8">
        <f>SUM(M27:M31)</f>
        <v>56</v>
      </c>
      <c r="N26" s="9">
        <f>SUM(N27:N31)</f>
        <v>987.69999999999993</v>
      </c>
      <c r="O26" s="8">
        <f>SUM(O27:O31)</f>
        <v>56</v>
      </c>
      <c r="P26">
        <v>5</v>
      </c>
    </row>
    <row r="27" spans="1:16" ht="40.5">
      <c r="A27" s="4">
        <v>13</v>
      </c>
      <c r="B27" s="12" t="s">
        <v>56</v>
      </c>
      <c r="C27" s="12" t="s">
        <v>57</v>
      </c>
      <c r="D27" s="4">
        <v>1981</v>
      </c>
      <c r="E27" s="12" t="s">
        <v>58</v>
      </c>
      <c r="F27" s="12" t="s">
        <v>59</v>
      </c>
      <c r="G27" s="4" t="s">
        <v>60</v>
      </c>
      <c r="H27" s="12">
        <v>2</v>
      </c>
      <c r="I27" s="4" t="s">
        <v>61</v>
      </c>
      <c r="J27" s="12">
        <v>254</v>
      </c>
      <c r="K27" s="4" t="s">
        <v>21</v>
      </c>
      <c r="L27" s="10">
        <v>256.10000000000002</v>
      </c>
      <c r="M27" s="11">
        <v>14</v>
      </c>
      <c r="N27" s="10">
        <v>256.10000000000002</v>
      </c>
      <c r="O27" s="11">
        <v>14</v>
      </c>
    </row>
    <row r="28" spans="1:16" ht="40.5">
      <c r="A28" s="4">
        <v>14</v>
      </c>
      <c r="B28" s="12" t="s">
        <v>56</v>
      </c>
      <c r="C28" s="12" t="s">
        <v>62</v>
      </c>
      <c r="D28" s="4">
        <v>1969</v>
      </c>
      <c r="E28" s="12" t="s">
        <v>58</v>
      </c>
      <c r="F28" s="12" t="s">
        <v>59</v>
      </c>
      <c r="G28" s="4" t="s">
        <v>63</v>
      </c>
      <c r="H28" s="12">
        <v>1</v>
      </c>
      <c r="I28" s="4" t="s">
        <v>64</v>
      </c>
      <c r="J28" s="12">
        <v>254</v>
      </c>
      <c r="K28" s="4" t="s">
        <v>21</v>
      </c>
      <c r="L28" s="10">
        <v>170.7</v>
      </c>
      <c r="M28" s="11">
        <v>10</v>
      </c>
      <c r="N28" s="10">
        <v>170.7</v>
      </c>
      <c r="O28" s="11">
        <v>10</v>
      </c>
    </row>
    <row r="29" spans="1:16" ht="40.5">
      <c r="A29" s="4">
        <v>15</v>
      </c>
      <c r="B29" s="12" t="s">
        <v>56</v>
      </c>
      <c r="C29" s="12" t="s">
        <v>65</v>
      </c>
      <c r="D29" s="4">
        <v>1956</v>
      </c>
      <c r="E29" s="12" t="s">
        <v>58</v>
      </c>
      <c r="F29" s="12" t="s">
        <v>59</v>
      </c>
      <c r="G29" s="4" t="s">
        <v>60</v>
      </c>
      <c r="H29" s="12">
        <v>6</v>
      </c>
      <c r="I29" s="4" t="s">
        <v>66</v>
      </c>
      <c r="J29" s="12">
        <v>254</v>
      </c>
      <c r="K29" s="4" t="s">
        <v>21</v>
      </c>
      <c r="L29" s="10">
        <v>176</v>
      </c>
      <c r="M29" s="11">
        <v>10</v>
      </c>
      <c r="N29" s="10">
        <v>176</v>
      </c>
      <c r="O29" s="11">
        <v>10</v>
      </c>
    </row>
    <row r="30" spans="1:16" ht="40.5">
      <c r="A30" s="4">
        <v>16</v>
      </c>
      <c r="B30" s="12" t="s">
        <v>56</v>
      </c>
      <c r="C30" s="12" t="s">
        <v>67</v>
      </c>
      <c r="D30" s="4">
        <v>1979</v>
      </c>
      <c r="E30" s="12" t="s">
        <v>58</v>
      </c>
      <c r="F30" s="12" t="s">
        <v>59</v>
      </c>
      <c r="G30" s="4" t="s">
        <v>63</v>
      </c>
      <c r="H30" s="12">
        <v>2</v>
      </c>
      <c r="I30" s="4" t="s">
        <v>64</v>
      </c>
      <c r="J30" s="12">
        <v>254</v>
      </c>
      <c r="K30" s="4" t="s">
        <v>21</v>
      </c>
      <c r="L30" s="10">
        <v>255.8</v>
      </c>
      <c r="M30" s="11">
        <v>12</v>
      </c>
      <c r="N30" s="10">
        <v>255.8</v>
      </c>
      <c r="O30" s="11">
        <v>12</v>
      </c>
    </row>
    <row r="31" spans="1:16" ht="40.5">
      <c r="A31" s="4">
        <v>17</v>
      </c>
      <c r="B31" s="12" t="s">
        <v>56</v>
      </c>
      <c r="C31" s="12" t="s">
        <v>68</v>
      </c>
      <c r="D31" s="4">
        <v>1965</v>
      </c>
      <c r="E31" s="12" t="s">
        <v>58</v>
      </c>
      <c r="F31" s="12" t="s">
        <v>59</v>
      </c>
      <c r="G31" s="4" t="s">
        <v>60</v>
      </c>
      <c r="H31" s="12">
        <v>5</v>
      </c>
      <c r="I31" s="4" t="s">
        <v>61</v>
      </c>
      <c r="J31" s="12">
        <v>254</v>
      </c>
      <c r="K31" s="4" t="s">
        <v>21</v>
      </c>
      <c r="L31" s="10">
        <v>129.1</v>
      </c>
      <c r="M31" s="11">
        <v>10</v>
      </c>
      <c r="N31" s="10">
        <v>129.1</v>
      </c>
      <c r="O31" s="11">
        <v>10</v>
      </c>
    </row>
    <row r="32" spans="1:16" ht="20.25" customHeight="1">
      <c r="A32" s="27" t="s">
        <v>69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9">
        <f>SUM(L33:L46)</f>
        <v>3256.4000000000005</v>
      </c>
      <c r="M32" s="8">
        <f>SUM(M33:M46)</f>
        <v>178</v>
      </c>
      <c r="N32" s="9">
        <f>SUM(N33:N46)</f>
        <v>3256.4000000000005</v>
      </c>
      <c r="O32" s="8">
        <f>SUM(O33:O46)</f>
        <v>178</v>
      </c>
      <c r="P32">
        <v>6</v>
      </c>
    </row>
    <row r="33" spans="1:16" ht="40.5">
      <c r="A33" s="4">
        <v>18</v>
      </c>
      <c r="B33" s="12" t="s">
        <v>70</v>
      </c>
      <c r="C33" s="12" t="s">
        <v>71</v>
      </c>
      <c r="D33" s="4">
        <v>1981</v>
      </c>
      <c r="E33" s="12" t="s">
        <v>72</v>
      </c>
      <c r="F33" s="12" t="s">
        <v>73</v>
      </c>
      <c r="G33" s="4" t="s">
        <v>74</v>
      </c>
      <c r="H33" s="12">
        <v>1</v>
      </c>
      <c r="I33" s="4" t="s">
        <v>75</v>
      </c>
      <c r="J33" s="12" t="s">
        <v>76</v>
      </c>
      <c r="K33" s="4" t="s">
        <v>77</v>
      </c>
      <c r="L33" s="10">
        <v>503.1</v>
      </c>
      <c r="M33" s="11">
        <v>28</v>
      </c>
      <c r="N33" s="10">
        <v>503.1</v>
      </c>
      <c r="O33" s="11">
        <v>28</v>
      </c>
    </row>
    <row r="34" spans="1:16" ht="20.25">
      <c r="A34" s="4">
        <v>19</v>
      </c>
      <c r="B34" s="12" t="s">
        <v>78</v>
      </c>
      <c r="C34" s="12" t="s">
        <v>79</v>
      </c>
      <c r="D34" s="4">
        <v>1976</v>
      </c>
      <c r="E34" s="12"/>
      <c r="F34" s="12"/>
      <c r="G34" s="4"/>
      <c r="H34" s="12">
        <v>2</v>
      </c>
      <c r="I34" s="4" t="s">
        <v>80</v>
      </c>
      <c r="J34" s="12">
        <v>76</v>
      </c>
      <c r="K34" s="4" t="s">
        <v>81</v>
      </c>
      <c r="L34" s="10">
        <v>134.5</v>
      </c>
      <c r="M34" s="11">
        <v>5</v>
      </c>
      <c r="N34" s="10">
        <v>134.5</v>
      </c>
      <c r="O34" s="11">
        <v>5</v>
      </c>
    </row>
    <row r="35" spans="1:16" ht="20.25">
      <c r="A35" s="4">
        <v>20</v>
      </c>
      <c r="B35" s="12" t="s">
        <v>78</v>
      </c>
      <c r="C35" s="12" t="s">
        <v>82</v>
      </c>
      <c r="D35" s="4">
        <v>1966</v>
      </c>
      <c r="E35" s="12"/>
      <c r="F35" s="12"/>
      <c r="G35" s="4"/>
      <c r="H35" s="12">
        <v>2</v>
      </c>
      <c r="I35" s="4" t="s">
        <v>83</v>
      </c>
      <c r="J35" s="12">
        <v>134</v>
      </c>
      <c r="K35" s="4" t="s">
        <v>84</v>
      </c>
      <c r="L35" s="10">
        <v>50</v>
      </c>
      <c r="M35" s="11">
        <v>1</v>
      </c>
      <c r="N35" s="10">
        <v>50</v>
      </c>
      <c r="O35" s="11">
        <v>1</v>
      </c>
    </row>
    <row r="36" spans="1:16" ht="35.25" customHeight="1">
      <c r="A36" s="4">
        <v>21</v>
      </c>
      <c r="B36" s="12" t="s">
        <v>85</v>
      </c>
      <c r="C36" s="12" t="s">
        <v>86</v>
      </c>
      <c r="D36" s="4">
        <v>1963</v>
      </c>
      <c r="E36" s="12" t="s">
        <v>87</v>
      </c>
      <c r="F36" s="12" t="s">
        <v>88</v>
      </c>
      <c r="G36" s="4" t="s">
        <v>89</v>
      </c>
      <c r="H36" s="12">
        <v>72</v>
      </c>
      <c r="I36" s="4" t="s">
        <v>89</v>
      </c>
      <c r="J36" s="12" t="s">
        <v>90</v>
      </c>
      <c r="K36" s="4" t="s">
        <v>89</v>
      </c>
      <c r="L36" s="10">
        <v>177.4</v>
      </c>
      <c r="M36" s="11">
        <v>9</v>
      </c>
      <c r="N36" s="10">
        <v>177.4</v>
      </c>
      <c r="O36" s="11">
        <v>9</v>
      </c>
    </row>
    <row r="37" spans="1:16" ht="41.25" customHeight="1">
      <c r="A37" s="4">
        <v>22</v>
      </c>
      <c r="B37" s="12" t="s">
        <v>85</v>
      </c>
      <c r="C37" s="12" t="s">
        <v>91</v>
      </c>
      <c r="D37" s="4">
        <v>1960</v>
      </c>
      <c r="E37" s="12" t="s">
        <v>92</v>
      </c>
      <c r="F37" s="12" t="s">
        <v>93</v>
      </c>
      <c r="G37" s="4" t="s">
        <v>94</v>
      </c>
      <c r="H37" s="12">
        <v>23</v>
      </c>
      <c r="I37" s="4" t="s">
        <v>94</v>
      </c>
      <c r="J37" s="12" t="s">
        <v>95</v>
      </c>
      <c r="K37" s="4" t="s">
        <v>94</v>
      </c>
      <c r="L37" s="10">
        <v>84</v>
      </c>
      <c r="M37" s="11">
        <v>4</v>
      </c>
      <c r="N37" s="10">
        <v>84</v>
      </c>
      <c r="O37" s="11">
        <v>4</v>
      </c>
    </row>
    <row r="38" spans="1:16" ht="49.5" customHeight="1">
      <c r="A38" s="4">
        <v>23</v>
      </c>
      <c r="B38" s="12" t="s">
        <v>85</v>
      </c>
      <c r="C38" s="12" t="s">
        <v>96</v>
      </c>
      <c r="D38" s="4">
        <v>1958</v>
      </c>
      <c r="E38" s="12" t="s">
        <v>92</v>
      </c>
      <c r="F38" s="12" t="s">
        <v>97</v>
      </c>
      <c r="G38" s="4" t="s">
        <v>98</v>
      </c>
      <c r="H38" s="12">
        <v>13</v>
      </c>
      <c r="I38" s="4" t="s">
        <v>98</v>
      </c>
      <c r="J38" s="12" t="s">
        <v>99</v>
      </c>
      <c r="K38" s="4" t="s">
        <v>98</v>
      </c>
      <c r="L38" s="10">
        <v>81.099999999999994</v>
      </c>
      <c r="M38" s="11">
        <v>3</v>
      </c>
      <c r="N38" s="10">
        <v>81.099999999999994</v>
      </c>
      <c r="O38" s="11">
        <v>3</v>
      </c>
    </row>
    <row r="39" spans="1:16" ht="39" customHeight="1">
      <c r="A39" s="4">
        <v>24</v>
      </c>
      <c r="B39" s="12" t="s">
        <v>85</v>
      </c>
      <c r="C39" s="12" t="s">
        <v>100</v>
      </c>
      <c r="D39" s="4">
        <v>1971</v>
      </c>
      <c r="E39" s="12" t="s">
        <v>87</v>
      </c>
      <c r="F39" s="12" t="s">
        <v>101</v>
      </c>
      <c r="G39" s="4" t="s">
        <v>102</v>
      </c>
      <c r="H39" s="12">
        <v>3</v>
      </c>
      <c r="I39" s="4" t="s">
        <v>102</v>
      </c>
      <c r="J39" s="12">
        <v>711</v>
      </c>
      <c r="K39" s="4" t="s">
        <v>102</v>
      </c>
      <c r="L39" s="10">
        <v>117.1</v>
      </c>
      <c r="M39" s="11">
        <v>10</v>
      </c>
      <c r="N39" s="10">
        <v>117.1</v>
      </c>
      <c r="O39" s="11">
        <v>10</v>
      </c>
    </row>
    <row r="40" spans="1:16" ht="48" customHeight="1">
      <c r="A40" s="4">
        <v>25</v>
      </c>
      <c r="B40" s="12" t="s">
        <v>85</v>
      </c>
      <c r="C40" s="12" t="s">
        <v>103</v>
      </c>
      <c r="D40" s="4">
        <v>1971</v>
      </c>
      <c r="E40" s="12" t="s">
        <v>72</v>
      </c>
      <c r="F40" s="12" t="s">
        <v>104</v>
      </c>
      <c r="G40" s="4" t="s">
        <v>105</v>
      </c>
      <c r="H40" s="12">
        <v>73</v>
      </c>
      <c r="I40" s="4" t="s">
        <v>89</v>
      </c>
      <c r="J40" s="12" t="s">
        <v>106</v>
      </c>
      <c r="K40" s="4" t="s">
        <v>89</v>
      </c>
      <c r="L40" s="10">
        <v>118.3</v>
      </c>
      <c r="M40" s="11">
        <v>9</v>
      </c>
      <c r="N40" s="10">
        <v>118.3</v>
      </c>
      <c r="O40" s="11">
        <v>9</v>
      </c>
    </row>
    <row r="41" spans="1:16" ht="47.25" customHeight="1">
      <c r="A41" s="4">
        <v>26</v>
      </c>
      <c r="B41" s="12" t="s">
        <v>85</v>
      </c>
      <c r="C41" s="12" t="s">
        <v>107</v>
      </c>
      <c r="D41" s="4">
        <v>1952</v>
      </c>
      <c r="E41" s="12" t="s">
        <v>92</v>
      </c>
      <c r="F41" s="12" t="s">
        <v>108</v>
      </c>
      <c r="G41" s="4" t="s">
        <v>109</v>
      </c>
      <c r="H41" s="12">
        <v>4</v>
      </c>
      <c r="I41" s="4" t="s">
        <v>109</v>
      </c>
      <c r="J41" s="12" t="s">
        <v>110</v>
      </c>
      <c r="K41" s="4" t="s">
        <v>109</v>
      </c>
      <c r="L41" s="10">
        <v>532.1</v>
      </c>
      <c r="M41" s="11">
        <v>28</v>
      </c>
      <c r="N41" s="10">
        <v>532.1</v>
      </c>
      <c r="O41" s="11">
        <v>28</v>
      </c>
    </row>
    <row r="42" spans="1:16" ht="39" customHeight="1">
      <c r="A42" s="4">
        <v>27</v>
      </c>
      <c r="B42" s="12" t="s">
        <v>85</v>
      </c>
      <c r="C42" s="12" t="s">
        <v>111</v>
      </c>
      <c r="D42" s="4">
        <v>1968</v>
      </c>
      <c r="E42" s="12" t="s">
        <v>87</v>
      </c>
      <c r="F42" s="12" t="s">
        <v>112</v>
      </c>
      <c r="G42" s="4" t="s">
        <v>94</v>
      </c>
      <c r="H42" s="12">
        <v>24</v>
      </c>
      <c r="I42" s="4" t="s">
        <v>94</v>
      </c>
      <c r="J42" s="12" t="s">
        <v>113</v>
      </c>
      <c r="K42" s="4" t="s">
        <v>94</v>
      </c>
      <c r="L42" s="10">
        <v>415.8</v>
      </c>
      <c r="M42" s="11">
        <v>23</v>
      </c>
      <c r="N42" s="10">
        <v>415.8</v>
      </c>
      <c r="O42" s="11">
        <v>23</v>
      </c>
    </row>
    <row r="43" spans="1:16" ht="45" customHeight="1">
      <c r="A43" s="4">
        <v>28</v>
      </c>
      <c r="B43" s="12" t="s">
        <v>85</v>
      </c>
      <c r="C43" s="12" t="s">
        <v>114</v>
      </c>
      <c r="D43" s="4">
        <v>1958</v>
      </c>
      <c r="E43" s="12" t="s">
        <v>92</v>
      </c>
      <c r="F43" s="12" t="s">
        <v>115</v>
      </c>
      <c r="G43" s="4" t="s">
        <v>89</v>
      </c>
      <c r="H43" s="12">
        <v>74</v>
      </c>
      <c r="I43" s="4" t="s">
        <v>89</v>
      </c>
      <c r="J43" s="12" t="s">
        <v>116</v>
      </c>
      <c r="K43" s="4" t="s">
        <v>89</v>
      </c>
      <c r="L43" s="10">
        <v>80.8</v>
      </c>
      <c r="M43" s="11">
        <v>4</v>
      </c>
      <c r="N43" s="10">
        <v>80.8</v>
      </c>
      <c r="O43" s="11">
        <v>4</v>
      </c>
    </row>
    <row r="44" spans="1:16" ht="48.75" customHeight="1">
      <c r="A44" s="4">
        <v>29</v>
      </c>
      <c r="B44" s="12" t="s">
        <v>85</v>
      </c>
      <c r="C44" s="12" t="s">
        <v>117</v>
      </c>
      <c r="D44" s="4">
        <v>1958</v>
      </c>
      <c r="E44" s="12" t="s">
        <v>118</v>
      </c>
      <c r="F44" s="12" t="s">
        <v>119</v>
      </c>
      <c r="G44" s="4" t="s">
        <v>120</v>
      </c>
      <c r="H44" s="12">
        <v>28</v>
      </c>
      <c r="I44" s="4" t="s">
        <v>120</v>
      </c>
      <c r="J44" s="12" t="s">
        <v>121</v>
      </c>
      <c r="K44" s="4" t="s">
        <v>120</v>
      </c>
      <c r="L44" s="10">
        <v>85.3</v>
      </c>
      <c r="M44" s="11">
        <v>4</v>
      </c>
      <c r="N44" s="10">
        <v>85.3</v>
      </c>
      <c r="O44" s="11">
        <v>4</v>
      </c>
    </row>
    <row r="45" spans="1:16" ht="37.5" customHeight="1">
      <c r="A45" s="4">
        <v>30</v>
      </c>
      <c r="B45" s="12" t="s">
        <v>85</v>
      </c>
      <c r="C45" s="12" t="s">
        <v>122</v>
      </c>
      <c r="D45" s="4">
        <v>1969</v>
      </c>
      <c r="E45" s="12" t="s">
        <v>87</v>
      </c>
      <c r="F45" s="12" t="s">
        <v>123</v>
      </c>
      <c r="G45" s="4" t="s">
        <v>109</v>
      </c>
      <c r="H45" s="12">
        <v>3</v>
      </c>
      <c r="I45" s="4" t="s">
        <v>109</v>
      </c>
      <c r="J45" s="12" t="s">
        <v>124</v>
      </c>
      <c r="K45" s="4" t="s">
        <v>109</v>
      </c>
      <c r="L45" s="10">
        <v>769.4</v>
      </c>
      <c r="M45" s="11">
        <v>42</v>
      </c>
      <c r="N45" s="10">
        <v>769.4</v>
      </c>
      <c r="O45" s="11">
        <v>42</v>
      </c>
    </row>
    <row r="46" spans="1:16" ht="45" customHeight="1">
      <c r="A46" s="4">
        <v>31</v>
      </c>
      <c r="B46" s="12" t="s">
        <v>85</v>
      </c>
      <c r="C46" s="12" t="s">
        <v>125</v>
      </c>
      <c r="D46" s="4">
        <v>1958</v>
      </c>
      <c r="E46" s="12" t="s">
        <v>92</v>
      </c>
      <c r="F46" s="12" t="s">
        <v>126</v>
      </c>
      <c r="G46" s="4" t="s">
        <v>98</v>
      </c>
      <c r="H46" s="12">
        <v>14</v>
      </c>
      <c r="I46" s="4" t="s">
        <v>98</v>
      </c>
      <c r="J46" s="12" t="s">
        <v>127</v>
      </c>
      <c r="K46" s="4" t="s">
        <v>98</v>
      </c>
      <c r="L46" s="10">
        <v>107.5</v>
      </c>
      <c r="M46" s="11">
        <v>8</v>
      </c>
      <c r="N46" s="10">
        <v>107.5</v>
      </c>
      <c r="O46" s="11">
        <v>8</v>
      </c>
    </row>
    <row r="47" spans="1:16" ht="27.75" customHeight="1">
      <c r="A47" s="27" t="s">
        <v>128</v>
      </c>
      <c r="B47" s="28"/>
      <c r="C47" s="28"/>
      <c r="D47" s="28"/>
      <c r="E47" s="28"/>
      <c r="F47" s="28"/>
      <c r="G47" s="28"/>
      <c r="H47" s="28"/>
      <c r="I47" s="28"/>
      <c r="J47" s="28"/>
      <c r="K47" s="29"/>
      <c r="L47" s="9">
        <f>SUM(L48:L49)</f>
        <v>1369.4</v>
      </c>
      <c r="M47" s="8">
        <f>SUM(M48:M49)</f>
        <v>131</v>
      </c>
      <c r="N47" s="9">
        <f>SUM(N48:N49)</f>
        <v>1369.4</v>
      </c>
      <c r="O47" s="8">
        <f>SUM(O48:O49)</f>
        <v>131</v>
      </c>
      <c r="P47">
        <v>7</v>
      </c>
    </row>
    <row r="48" spans="1:16" ht="24" customHeight="1">
      <c r="A48" s="4">
        <v>32</v>
      </c>
      <c r="B48" s="12" t="s">
        <v>129</v>
      </c>
      <c r="C48" s="12" t="s">
        <v>130</v>
      </c>
      <c r="D48" s="4">
        <v>1958</v>
      </c>
      <c r="E48" s="12" t="s">
        <v>87</v>
      </c>
      <c r="F48" s="12" t="s">
        <v>131</v>
      </c>
      <c r="G48" s="4" t="s">
        <v>132</v>
      </c>
      <c r="H48" s="12">
        <v>136</v>
      </c>
      <c r="I48" s="4" t="s">
        <v>133</v>
      </c>
      <c r="J48" s="12">
        <v>1478</v>
      </c>
      <c r="K48" s="4" t="s">
        <v>134</v>
      </c>
      <c r="L48" s="10">
        <v>692.9</v>
      </c>
      <c r="M48" s="11">
        <v>67</v>
      </c>
      <c r="N48" s="10">
        <v>692.9</v>
      </c>
      <c r="O48" s="11">
        <v>67</v>
      </c>
    </row>
    <row r="49" spans="1:16" ht="26.25" customHeight="1">
      <c r="A49" s="4">
        <v>33</v>
      </c>
      <c r="B49" s="12" t="s">
        <v>129</v>
      </c>
      <c r="C49" s="12" t="s">
        <v>135</v>
      </c>
      <c r="D49" s="4">
        <v>1959</v>
      </c>
      <c r="E49" s="12" t="s">
        <v>87</v>
      </c>
      <c r="F49" s="12" t="s">
        <v>136</v>
      </c>
      <c r="G49" s="4" t="s">
        <v>132</v>
      </c>
      <c r="H49" s="12">
        <v>137</v>
      </c>
      <c r="I49" s="4" t="s">
        <v>133</v>
      </c>
      <c r="J49" s="12">
        <v>1479</v>
      </c>
      <c r="K49" s="4" t="s">
        <v>134</v>
      </c>
      <c r="L49" s="10">
        <v>676.5</v>
      </c>
      <c r="M49" s="11">
        <v>64</v>
      </c>
      <c r="N49" s="10">
        <v>676.5</v>
      </c>
      <c r="O49" s="11">
        <v>64</v>
      </c>
    </row>
    <row r="50" spans="1:16" ht="20.25" customHeight="1">
      <c r="A50" s="27" t="s">
        <v>137</v>
      </c>
      <c r="B50" s="28"/>
      <c r="C50" s="28"/>
      <c r="D50" s="28"/>
      <c r="E50" s="28"/>
      <c r="F50" s="28"/>
      <c r="G50" s="28"/>
      <c r="H50" s="28"/>
      <c r="I50" s="28"/>
      <c r="J50" s="28"/>
      <c r="K50" s="29"/>
      <c r="L50" s="9">
        <f>SUM(L51:L224)</f>
        <v>72796.889999999985</v>
      </c>
      <c r="M50" s="8">
        <f>SUM(M51:M224)</f>
        <v>4551</v>
      </c>
      <c r="N50" s="9">
        <f>SUM(N51:N224)</f>
        <v>72796.889999999985</v>
      </c>
      <c r="O50" s="8">
        <f>SUM(O51:O224)</f>
        <v>4551</v>
      </c>
      <c r="P50">
        <v>8</v>
      </c>
    </row>
    <row r="51" spans="1:16" ht="63.75" customHeight="1">
      <c r="A51" s="4">
        <v>1</v>
      </c>
      <c r="B51" s="12" t="s">
        <v>138</v>
      </c>
      <c r="C51" s="12" t="s">
        <v>139</v>
      </c>
      <c r="D51" s="4">
        <v>1938</v>
      </c>
      <c r="E51" s="12" t="s">
        <v>140</v>
      </c>
      <c r="F51" s="12" t="s">
        <v>141</v>
      </c>
      <c r="G51" s="4" t="s">
        <v>142</v>
      </c>
      <c r="H51" s="12">
        <v>1</v>
      </c>
      <c r="I51" s="4" t="s">
        <v>143</v>
      </c>
      <c r="J51" s="12">
        <v>1</v>
      </c>
      <c r="K51" s="4" t="s">
        <v>143</v>
      </c>
      <c r="L51" s="10">
        <v>83.2</v>
      </c>
      <c r="M51" s="11">
        <v>6</v>
      </c>
      <c r="N51" s="10">
        <v>83.2</v>
      </c>
      <c r="O51" s="11">
        <v>6</v>
      </c>
    </row>
    <row r="52" spans="1:16" ht="35.25" customHeight="1">
      <c r="A52" s="4">
        <v>2</v>
      </c>
      <c r="B52" s="12" t="s">
        <v>144</v>
      </c>
      <c r="C52" s="12" t="s">
        <v>145</v>
      </c>
      <c r="D52" s="4">
        <v>1958</v>
      </c>
      <c r="E52" s="12" t="s">
        <v>146</v>
      </c>
      <c r="F52" s="12" t="s">
        <v>147</v>
      </c>
      <c r="G52" s="4" t="s">
        <v>148</v>
      </c>
      <c r="H52" s="12">
        <v>21</v>
      </c>
      <c r="I52" s="4" t="s">
        <v>149</v>
      </c>
      <c r="J52" s="12" t="s">
        <v>150</v>
      </c>
      <c r="K52" s="4" t="s">
        <v>151</v>
      </c>
      <c r="L52" s="10">
        <v>241.93</v>
      </c>
      <c r="M52" s="11">
        <v>17</v>
      </c>
      <c r="N52" s="10">
        <v>241.93</v>
      </c>
      <c r="O52" s="11">
        <v>17</v>
      </c>
    </row>
    <row r="53" spans="1:16" ht="50.25" customHeight="1">
      <c r="A53" s="4">
        <v>3</v>
      </c>
      <c r="B53" s="12" t="s">
        <v>144</v>
      </c>
      <c r="C53" s="12" t="s">
        <v>152</v>
      </c>
      <c r="D53" s="4">
        <v>1958</v>
      </c>
      <c r="E53" s="12" t="s">
        <v>153</v>
      </c>
      <c r="F53" s="12" t="s">
        <v>154</v>
      </c>
      <c r="G53" s="4" t="s">
        <v>155</v>
      </c>
      <c r="H53" s="12">
        <v>12</v>
      </c>
      <c r="I53" s="4" t="s">
        <v>156</v>
      </c>
      <c r="J53" s="12">
        <v>12</v>
      </c>
      <c r="K53" s="4" t="s">
        <v>156</v>
      </c>
      <c r="L53" s="10">
        <v>294.7</v>
      </c>
      <c r="M53" s="11">
        <v>12</v>
      </c>
      <c r="N53" s="10">
        <v>294.7</v>
      </c>
      <c r="O53" s="11">
        <v>12</v>
      </c>
    </row>
    <row r="54" spans="1:16" ht="48.75" customHeight="1">
      <c r="A54" s="4">
        <v>4</v>
      </c>
      <c r="B54" s="12" t="s">
        <v>144</v>
      </c>
      <c r="C54" s="12" t="s">
        <v>157</v>
      </c>
      <c r="D54" s="4">
        <v>1959</v>
      </c>
      <c r="E54" s="12" t="s">
        <v>158</v>
      </c>
      <c r="F54" s="12" t="s">
        <v>159</v>
      </c>
      <c r="G54" s="4" t="s">
        <v>160</v>
      </c>
      <c r="H54" s="12">
        <v>64</v>
      </c>
      <c r="I54" s="4" t="s">
        <v>161</v>
      </c>
      <c r="J54" s="12">
        <v>64</v>
      </c>
      <c r="K54" s="4" t="s">
        <v>161</v>
      </c>
      <c r="L54" s="10">
        <v>231.3</v>
      </c>
      <c r="M54" s="11">
        <v>17</v>
      </c>
      <c r="N54" s="10">
        <v>231.3</v>
      </c>
      <c r="O54" s="11">
        <v>17</v>
      </c>
    </row>
    <row r="55" spans="1:16" ht="43.5" customHeight="1">
      <c r="A55" s="4">
        <v>5</v>
      </c>
      <c r="B55" s="12" t="s">
        <v>144</v>
      </c>
      <c r="C55" s="12" t="s">
        <v>162</v>
      </c>
      <c r="D55" s="4">
        <v>1959</v>
      </c>
      <c r="E55" s="12" t="s">
        <v>158</v>
      </c>
      <c r="F55" s="12" t="s">
        <v>163</v>
      </c>
      <c r="G55" s="4" t="s">
        <v>77</v>
      </c>
      <c r="H55" s="12">
        <v>96</v>
      </c>
      <c r="I55" s="4" t="s">
        <v>25</v>
      </c>
      <c r="J55" s="12">
        <v>96</v>
      </c>
      <c r="K55" s="4" t="s">
        <v>25</v>
      </c>
      <c r="L55" s="10">
        <v>233.2</v>
      </c>
      <c r="M55" s="11">
        <v>19</v>
      </c>
      <c r="N55" s="10">
        <v>233.2</v>
      </c>
      <c r="O55" s="11">
        <v>19</v>
      </c>
    </row>
    <row r="56" spans="1:16" ht="46.5" customHeight="1">
      <c r="A56" s="4">
        <v>6</v>
      </c>
      <c r="B56" s="12" t="s">
        <v>144</v>
      </c>
      <c r="C56" s="12" t="s">
        <v>164</v>
      </c>
      <c r="D56" s="4">
        <v>1953</v>
      </c>
      <c r="E56" s="12" t="s">
        <v>165</v>
      </c>
      <c r="F56" s="12" t="s">
        <v>166</v>
      </c>
      <c r="G56" s="4" t="s">
        <v>167</v>
      </c>
      <c r="H56" s="12">
        <v>131</v>
      </c>
      <c r="I56" s="4" t="s">
        <v>168</v>
      </c>
      <c r="J56" s="12">
        <v>131</v>
      </c>
      <c r="K56" s="4" t="s">
        <v>168</v>
      </c>
      <c r="L56" s="10">
        <v>734.1</v>
      </c>
      <c r="M56" s="11">
        <v>42</v>
      </c>
      <c r="N56" s="10">
        <v>734.1</v>
      </c>
      <c r="O56" s="11">
        <v>42</v>
      </c>
    </row>
    <row r="57" spans="1:16" ht="45" customHeight="1">
      <c r="A57" s="4">
        <v>7</v>
      </c>
      <c r="B57" s="12" t="s">
        <v>144</v>
      </c>
      <c r="C57" s="12" t="s">
        <v>169</v>
      </c>
      <c r="D57" s="4">
        <v>1979</v>
      </c>
      <c r="E57" s="12" t="s">
        <v>165</v>
      </c>
      <c r="F57" s="12" t="s">
        <v>170</v>
      </c>
      <c r="G57" s="4" t="s">
        <v>171</v>
      </c>
      <c r="H57" s="12">
        <v>75</v>
      </c>
      <c r="I57" s="4" t="s">
        <v>172</v>
      </c>
      <c r="J57" s="12">
        <v>75</v>
      </c>
      <c r="K57" s="4" t="s">
        <v>172</v>
      </c>
      <c r="L57" s="10">
        <v>307.7</v>
      </c>
      <c r="M57" s="11">
        <v>17</v>
      </c>
      <c r="N57" s="10">
        <v>307.7</v>
      </c>
      <c r="O57" s="11">
        <v>17</v>
      </c>
    </row>
    <row r="58" spans="1:16" ht="45" customHeight="1">
      <c r="A58" s="4">
        <v>8</v>
      </c>
      <c r="B58" s="12" t="s">
        <v>144</v>
      </c>
      <c r="C58" s="12" t="s">
        <v>173</v>
      </c>
      <c r="D58" s="4">
        <v>1953</v>
      </c>
      <c r="E58" s="12" t="s">
        <v>158</v>
      </c>
      <c r="F58" s="12" t="s">
        <v>174</v>
      </c>
      <c r="G58" s="4" t="s">
        <v>175</v>
      </c>
      <c r="H58" s="12">
        <v>63</v>
      </c>
      <c r="I58" s="4" t="s">
        <v>161</v>
      </c>
      <c r="J58" s="12">
        <v>63</v>
      </c>
      <c r="K58" s="4" t="s">
        <v>161</v>
      </c>
      <c r="L58" s="10">
        <v>415.8</v>
      </c>
      <c r="M58" s="11">
        <v>28</v>
      </c>
      <c r="N58" s="10">
        <v>415.8</v>
      </c>
      <c r="O58" s="11">
        <v>28</v>
      </c>
    </row>
    <row r="59" spans="1:16" ht="42.75" customHeight="1">
      <c r="A59" s="4">
        <v>9</v>
      </c>
      <c r="B59" s="12" t="s">
        <v>144</v>
      </c>
      <c r="C59" s="12" t="s">
        <v>176</v>
      </c>
      <c r="D59" s="4">
        <v>1959</v>
      </c>
      <c r="E59" s="12" t="s">
        <v>158</v>
      </c>
      <c r="F59" s="12" t="s">
        <v>177</v>
      </c>
      <c r="G59" s="4" t="s">
        <v>178</v>
      </c>
      <c r="H59" s="12">
        <v>89</v>
      </c>
      <c r="I59" s="4" t="s">
        <v>179</v>
      </c>
      <c r="J59" s="12">
        <v>3215</v>
      </c>
      <c r="K59" s="4" t="s">
        <v>180</v>
      </c>
      <c r="L59" s="10">
        <v>1533.9</v>
      </c>
      <c r="M59" s="11">
        <v>74</v>
      </c>
      <c r="N59" s="10">
        <v>1533.9</v>
      </c>
      <c r="O59" s="11">
        <v>74</v>
      </c>
    </row>
    <row r="60" spans="1:16" ht="48.75" customHeight="1">
      <c r="A60" s="4">
        <v>10</v>
      </c>
      <c r="B60" s="12" t="s">
        <v>144</v>
      </c>
      <c r="C60" s="12" t="s">
        <v>181</v>
      </c>
      <c r="D60" s="4">
        <v>1959</v>
      </c>
      <c r="E60" s="12" t="s">
        <v>165</v>
      </c>
      <c r="F60" s="12" t="s">
        <v>182</v>
      </c>
      <c r="G60" s="4" t="s">
        <v>183</v>
      </c>
      <c r="H60" s="12">
        <v>19</v>
      </c>
      <c r="I60" s="4" t="s">
        <v>184</v>
      </c>
      <c r="J60" s="12" t="s">
        <v>185</v>
      </c>
      <c r="K60" s="4" t="s">
        <v>186</v>
      </c>
      <c r="L60" s="10">
        <v>266.3</v>
      </c>
      <c r="M60" s="11">
        <v>16</v>
      </c>
      <c r="N60" s="10">
        <v>266.3</v>
      </c>
      <c r="O60" s="11">
        <v>16</v>
      </c>
    </row>
    <row r="61" spans="1:16" ht="45" customHeight="1">
      <c r="A61" s="4">
        <v>11</v>
      </c>
      <c r="B61" s="12" t="s">
        <v>144</v>
      </c>
      <c r="C61" s="12" t="s">
        <v>187</v>
      </c>
      <c r="D61" s="4">
        <v>1959</v>
      </c>
      <c r="E61" s="12" t="s">
        <v>165</v>
      </c>
      <c r="F61" s="12" t="s">
        <v>188</v>
      </c>
      <c r="G61" s="4" t="s">
        <v>189</v>
      </c>
      <c r="H61" s="12">
        <v>1</v>
      </c>
      <c r="I61" s="4" t="s">
        <v>190</v>
      </c>
      <c r="J61" s="12" t="s">
        <v>191</v>
      </c>
      <c r="K61" s="4" t="s">
        <v>192</v>
      </c>
      <c r="L61" s="10">
        <v>268</v>
      </c>
      <c r="M61" s="11">
        <v>21</v>
      </c>
      <c r="N61" s="10">
        <v>268</v>
      </c>
      <c r="O61" s="11">
        <v>21</v>
      </c>
    </row>
    <row r="62" spans="1:16" ht="41.25" customHeight="1">
      <c r="A62" s="4">
        <v>12</v>
      </c>
      <c r="B62" s="12" t="s">
        <v>144</v>
      </c>
      <c r="C62" s="12" t="s">
        <v>193</v>
      </c>
      <c r="D62" s="4">
        <v>1959</v>
      </c>
      <c r="E62" s="12" t="s">
        <v>158</v>
      </c>
      <c r="F62" s="12" t="s">
        <v>194</v>
      </c>
      <c r="G62" s="4" t="s">
        <v>195</v>
      </c>
      <c r="H62" s="12">
        <v>26</v>
      </c>
      <c r="I62" s="4" t="s">
        <v>196</v>
      </c>
      <c r="J62" s="12">
        <v>26</v>
      </c>
      <c r="K62" s="4" t="s">
        <v>196</v>
      </c>
      <c r="L62" s="10">
        <v>1427.8</v>
      </c>
      <c r="M62" s="11">
        <v>88</v>
      </c>
      <c r="N62" s="10">
        <v>1427.8</v>
      </c>
      <c r="O62" s="11">
        <v>88</v>
      </c>
    </row>
    <row r="63" spans="1:16" ht="42.75" customHeight="1">
      <c r="A63" s="4">
        <v>13</v>
      </c>
      <c r="B63" s="12" t="s">
        <v>144</v>
      </c>
      <c r="C63" s="12" t="s">
        <v>197</v>
      </c>
      <c r="D63" s="4">
        <v>1959</v>
      </c>
      <c r="E63" s="12" t="s">
        <v>153</v>
      </c>
      <c r="F63" s="12" t="s">
        <v>198</v>
      </c>
      <c r="G63" s="4" t="s">
        <v>199</v>
      </c>
      <c r="H63" s="12">
        <v>81</v>
      </c>
      <c r="I63" s="4" t="s">
        <v>172</v>
      </c>
      <c r="J63" s="12">
        <v>81</v>
      </c>
      <c r="K63" s="4" t="s">
        <v>172</v>
      </c>
      <c r="L63" s="10">
        <v>874.57</v>
      </c>
      <c r="M63" s="11">
        <v>87</v>
      </c>
      <c r="N63" s="10">
        <v>874.57</v>
      </c>
      <c r="O63" s="11">
        <v>87</v>
      </c>
    </row>
    <row r="64" spans="1:16" ht="42.75" customHeight="1">
      <c r="A64" s="4">
        <v>14</v>
      </c>
      <c r="B64" s="12" t="s">
        <v>144</v>
      </c>
      <c r="C64" s="12" t="s">
        <v>200</v>
      </c>
      <c r="D64" s="4">
        <v>1953</v>
      </c>
      <c r="E64" s="12" t="s">
        <v>201</v>
      </c>
      <c r="F64" s="12" t="s">
        <v>202</v>
      </c>
      <c r="G64" s="4" t="s">
        <v>203</v>
      </c>
      <c r="H64" s="12">
        <v>271</v>
      </c>
      <c r="I64" s="4" t="s">
        <v>204</v>
      </c>
      <c r="J64" s="12">
        <v>271</v>
      </c>
      <c r="K64" s="4" t="s">
        <v>204</v>
      </c>
      <c r="L64" s="10">
        <v>394.46</v>
      </c>
      <c r="M64" s="11">
        <v>20</v>
      </c>
      <c r="N64" s="10">
        <v>394.46</v>
      </c>
      <c r="O64" s="11">
        <v>20</v>
      </c>
    </row>
    <row r="65" spans="1:15" ht="31.5" customHeight="1">
      <c r="A65" s="4">
        <v>15</v>
      </c>
      <c r="B65" s="12" t="s">
        <v>144</v>
      </c>
      <c r="C65" s="12" t="s">
        <v>205</v>
      </c>
      <c r="D65" s="4">
        <v>1931</v>
      </c>
      <c r="E65" s="12" t="s">
        <v>206</v>
      </c>
      <c r="F65" s="12" t="s">
        <v>207</v>
      </c>
      <c r="G65" s="4" t="s">
        <v>208</v>
      </c>
      <c r="H65" s="12">
        <v>51</v>
      </c>
      <c r="I65" s="4" t="s">
        <v>209</v>
      </c>
      <c r="J65" s="12" t="s">
        <v>210</v>
      </c>
      <c r="K65" s="4" t="s">
        <v>211</v>
      </c>
      <c r="L65" s="10">
        <v>469.6</v>
      </c>
      <c r="M65" s="11">
        <v>24</v>
      </c>
      <c r="N65" s="10">
        <v>469.6</v>
      </c>
      <c r="O65" s="11">
        <v>24</v>
      </c>
    </row>
    <row r="66" spans="1:15" ht="54" customHeight="1">
      <c r="A66" s="4">
        <v>16</v>
      </c>
      <c r="B66" s="12" t="s">
        <v>144</v>
      </c>
      <c r="C66" s="12" t="s">
        <v>212</v>
      </c>
      <c r="D66" s="4">
        <v>1975</v>
      </c>
      <c r="E66" s="12" t="s">
        <v>165</v>
      </c>
      <c r="F66" s="12" t="s">
        <v>213</v>
      </c>
      <c r="G66" s="4" t="s">
        <v>214</v>
      </c>
      <c r="H66" s="12">
        <v>17</v>
      </c>
      <c r="I66" s="4" t="s">
        <v>215</v>
      </c>
      <c r="J66" s="12">
        <v>17</v>
      </c>
      <c r="K66" s="4" t="s">
        <v>215</v>
      </c>
      <c r="L66" s="10">
        <v>317.2</v>
      </c>
      <c r="M66" s="11">
        <v>25</v>
      </c>
      <c r="N66" s="10">
        <v>317.2</v>
      </c>
      <c r="O66" s="11">
        <v>25</v>
      </c>
    </row>
    <row r="67" spans="1:15" ht="89.25" customHeight="1">
      <c r="A67" s="4">
        <v>17</v>
      </c>
      <c r="B67" s="12" t="s">
        <v>144</v>
      </c>
      <c r="C67" s="12" t="s">
        <v>216</v>
      </c>
      <c r="D67" s="4">
        <v>1971</v>
      </c>
      <c r="E67" s="12" t="s">
        <v>217</v>
      </c>
      <c r="F67" s="12" t="s">
        <v>218</v>
      </c>
      <c r="G67" s="4" t="s">
        <v>35</v>
      </c>
      <c r="H67" s="12">
        <v>101</v>
      </c>
      <c r="I67" s="4" t="s">
        <v>219</v>
      </c>
      <c r="J67" s="12" t="s">
        <v>220</v>
      </c>
      <c r="K67" s="4" t="s">
        <v>221</v>
      </c>
      <c r="L67" s="10">
        <v>877.7</v>
      </c>
      <c r="M67" s="11">
        <v>29</v>
      </c>
      <c r="N67" s="10">
        <v>877.7</v>
      </c>
      <c r="O67" s="11">
        <v>29</v>
      </c>
    </row>
    <row r="68" spans="1:15" ht="51.75" customHeight="1">
      <c r="A68" s="4">
        <v>18</v>
      </c>
      <c r="B68" s="12" t="s">
        <v>144</v>
      </c>
      <c r="C68" s="12" t="s">
        <v>222</v>
      </c>
      <c r="D68" s="4">
        <v>1974</v>
      </c>
      <c r="E68" s="12" t="s">
        <v>223</v>
      </c>
      <c r="F68" s="12" t="s">
        <v>224</v>
      </c>
      <c r="G68" s="4" t="s">
        <v>225</v>
      </c>
      <c r="H68" s="12">
        <v>80</v>
      </c>
      <c r="I68" s="4" t="s">
        <v>226</v>
      </c>
      <c r="J68" s="12">
        <v>80</v>
      </c>
      <c r="K68" s="4" t="s">
        <v>226</v>
      </c>
      <c r="L68" s="10">
        <v>94.9</v>
      </c>
      <c r="M68" s="11">
        <v>10</v>
      </c>
      <c r="N68" s="10">
        <v>94.9</v>
      </c>
      <c r="O68" s="11">
        <v>10</v>
      </c>
    </row>
    <row r="69" spans="1:15" ht="74.25" customHeight="1">
      <c r="A69" s="4">
        <v>19</v>
      </c>
      <c r="B69" s="12" t="s">
        <v>144</v>
      </c>
      <c r="C69" s="12" t="s">
        <v>227</v>
      </c>
      <c r="D69" s="4">
        <v>1965</v>
      </c>
      <c r="E69" s="12" t="s">
        <v>228</v>
      </c>
      <c r="F69" s="12" t="s">
        <v>229</v>
      </c>
      <c r="G69" s="4" t="s">
        <v>230</v>
      </c>
      <c r="H69" s="12">
        <v>5</v>
      </c>
      <c r="I69" s="4" t="s">
        <v>231</v>
      </c>
      <c r="J69" s="12">
        <v>5</v>
      </c>
      <c r="K69" s="4" t="s">
        <v>231</v>
      </c>
      <c r="L69" s="10">
        <v>235.3</v>
      </c>
      <c r="M69" s="11">
        <v>14</v>
      </c>
      <c r="N69" s="10">
        <v>235.3</v>
      </c>
      <c r="O69" s="11">
        <v>14</v>
      </c>
    </row>
    <row r="70" spans="1:15" ht="57.75" customHeight="1">
      <c r="A70" s="4">
        <v>20</v>
      </c>
      <c r="B70" s="12" t="s">
        <v>144</v>
      </c>
      <c r="C70" s="12" t="s">
        <v>232</v>
      </c>
      <c r="D70" s="4">
        <v>1971</v>
      </c>
      <c r="E70" s="12" t="s">
        <v>165</v>
      </c>
      <c r="F70" s="12" t="s">
        <v>233</v>
      </c>
      <c r="G70" s="4" t="s">
        <v>234</v>
      </c>
      <c r="H70" s="12">
        <v>112</v>
      </c>
      <c r="I70" s="4" t="s">
        <v>235</v>
      </c>
      <c r="J70" s="12" t="s">
        <v>236</v>
      </c>
      <c r="K70" s="4" t="s">
        <v>237</v>
      </c>
      <c r="L70" s="10">
        <v>975.1</v>
      </c>
      <c r="M70" s="11">
        <v>51</v>
      </c>
      <c r="N70" s="10">
        <v>975.1</v>
      </c>
      <c r="O70" s="11">
        <v>51</v>
      </c>
    </row>
    <row r="71" spans="1:15" ht="40.5">
      <c r="A71" s="4">
        <v>21</v>
      </c>
      <c r="B71" s="12" t="s">
        <v>144</v>
      </c>
      <c r="C71" s="12" t="s">
        <v>238</v>
      </c>
      <c r="D71" s="4">
        <v>1954</v>
      </c>
      <c r="E71" s="12" t="s">
        <v>239</v>
      </c>
      <c r="F71" s="12" t="s">
        <v>240</v>
      </c>
      <c r="G71" s="4" t="s">
        <v>241</v>
      </c>
      <c r="H71" s="12">
        <v>36</v>
      </c>
      <c r="I71" s="4" t="s">
        <v>120</v>
      </c>
      <c r="J71" s="12">
        <v>36</v>
      </c>
      <c r="K71" s="4" t="s">
        <v>120</v>
      </c>
      <c r="L71" s="10">
        <v>309.2</v>
      </c>
      <c r="M71" s="11">
        <v>24</v>
      </c>
      <c r="N71" s="10">
        <v>309.2</v>
      </c>
      <c r="O71" s="11">
        <v>24</v>
      </c>
    </row>
    <row r="72" spans="1:15" ht="40.5">
      <c r="A72" s="4">
        <v>22</v>
      </c>
      <c r="B72" s="12" t="s">
        <v>144</v>
      </c>
      <c r="C72" s="12" t="s">
        <v>242</v>
      </c>
      <c r="D72" s="4">
        <v>1971</v>
      </c>
      <c r="E72" s="12" t="s">
        <v>223</v>
      </c>
      <c r="F72" s="12" t="s">
        <v>243</v>
      </c>
      <c r="G72" s="4" t="s">
        <v>244</v>
      </c>
      <c r="H72" s="12">
        <v>45</v>
      </c>
      <c r="I72" s="4" t="s">
        <v>245</v>
      </c>
      <c r="J72" s="12">
        <v>45</v>
      </c>
      <c r="K72" s="4" t="s">
        <v>245</v>
      </c>
      <c r="L72" s="10">
        <v>535</v>
      </c>
      <c r="M72" s="11">
        <v>29</v>
      </c>
      <c r="N72" s="10">
        <v>535</v>
      </c>
      <c r="O72" s="11">
        <v>29</v>
      </c>
    </row>
    <row r="73" spans="1:15" ht="31.5" customHeight="1">
      <c r="A73" s="4">
        <v>23</v>
      </c>
      <c r="B73" s="12" t="s">
        <v>144</v>
      </c>
      <c r="C73" s="12" t="s">
        <v>246</v>
      </c>
      <c r="D73" s="4">
        <v>1969</v>
      </c>
      <c r="E73" s="12" t="s">
        <v>247</v>
      </c>
      <c r="F73" s="12" t="s">
        <v>248</v>
      </c>
      <c r="G73" s="4" t="s">
        <v>249</v>
      </c>
      <c r="H73" s="12">
        <v>125</v>
      </c>
      <c r="I73" s="4" t="s">
        <v>250</v>
      </c>
      <c r="J73" s="12">
        <v>125</v>
      </c>
      <c r="K73" s="4" t="s">
        <v>250</v>
      </c>
      <c r="L73" s="10">
        <v>150.9</v>
      </c>
      <c r="M73" s="11">
        <v>11</v>
      </c>
      <c r="N73" s="10">
        <v>150.9</v>
      </c>
      <c r="O73" s="11">
        <v>11</v>
      </c>
    </row>
    <row r="74" spans="1:15" ht="68.25" customHeight="1">
      <c r="A74" s="4">
        <v>24</v>
      </c>
      <c r="B74" s="12" t="s">
        <v>144</v>
      </c>
      <c r="C74" s="12" t="s">
        <v>251</v>
      </c>
      <c r="D74" s="4">
        <v>1958</v>
      </c>
      <c r="E74" s="12" t="s">
        <v>39</v>
      </c>
      <c r="F74" s="12" t="s">
        <v>252</v>
      </c>
      <c r="G74" s="4" t="s">
        <v>178</v>
      </c>
      <c r="H74" s="12">
        <v>32</v>
      </c>
      <c r="I74" s="4" t="s">
        <v>120</v>
      </c>
      <c r="J74" s="12">
        <v>32</v>
      </c>
      <c r="K74" s="4" t="s">
        <v>120</v>
      </c>
      <c r="L74" s="10">
        <v>218.3</v>
      </c>
      <c r="M74" s="11">
        <v>18</v>
      </c>
      <c r="N74" s="10">
        <v>218.3</v>
      </c>
      <c r="O74" s="11">
        <v>18</v>
      </c>
    </row>
    <row r="75" spans="1:15" ht="68.25" customHeight="1">
      <c r="A75" s="4">
        <v>25</v>
      </c>
      <c r="B75" s="12" t="s">
        <v>144</v>
      </c>
      <c r="C75" s="12" t="s">
        <v>253</v>
      </c>
      <c r="D75" s="4">
        <v>1934</v>
      </c>
      <c r="E75" s="12" t="s">
        <v>39</v>
      </c>
      <c r="F75" s="12" t="s">
        <v>254</v>
      </c>
      <c r="G75" s="4" t="s">
        <v>255</v>
      </c>
      <c r="H75" s="12">
        <v>55</v>
      </c>
      <c r="I75" s="4" t="s">
        <v>209</v>
      </c>
      <c r="J75" s="12" t="s">
        <v>256</v>
      </c>
      <c r="K75" s="4" t="s">
        <v>257</v>
      </c>
      <c r="L75" s="10">
        <v>407.5</v>
      </c>
      <c r="M75" s="11">
        <v>24</v>
      </c>
      <c r="N75" s="10">
        <v>407.5</v>
      </c>
      <c r="O75" s="11">
        <v>24</v>
      </c>
    </row>
    <row r="76" spans="1:15" ht="41.25" customHeight="1">
      <c r="A76" s="4">
        <v>26</v>
      </c>
      <c r="B76" s="12" t="s">
        <v>144</v>
      </c>
      <c r="C76" s="12" t="s">
        <v>258</v>
      </c>
      <c r="D76" s="4">
        <v>1955</v>
      </c>
      <c r="E76" s="12" t="s">
        <v>247</v>
      </c>
      <c r="F76" s="12" t="s">
        <v>259</v>
      </c>
      <c r="G76" s="4" t="s">
        <v>260</v>
      </c>
      <c r="H76" s="12">
        <v>15</v>
      </c>
      <c r="I76" s="4" t="s">
        <v>143</v>
      </c>
      <c r="J76" s="12">
        <v>15</v>
      </c>
      <c r="K76" s="4" t="s">
        <v>143</v>
      </c>
      <c r="L76" s="10">
        <v>93</v>
      </c>
      <c r="M76" s="11">
        <v>4</v>
      </c>
      <c r="N76" s="10">
        <v>93</v>
      </c>
      <c r="O76" s="11">
        <v>4</v>
      </c>
    </row>
    <row r="77" spans="1:15" ht="35.25" customHeight="1">
      <c r="A77" s="4">
        <v>27</v>
      </c>
      <c r="B77" s="12" t="s">
        <v>144</v>
      </c>
      <c r="C77" s="12" t="s">
        <v>261</v>
      </c>
      <c r="D77" s="4">
        <v>1935</v>
      </c>
      <c r="E77" s="12" t="s">
        <v>146</v>
      </c>
      <c r="F77" s="12" t="s">
        <v>262</v>
      </c>
      <c r="G77" s="4" t="s">
        <v>263</v>
      </c>
      <c r="H77" s="12">
        <v>96</v>
      </c>
      <c r="I77" s="4" t="s">
        <v>179</v>
      </c>
      <c r="J77" s="12" t="s">
        <v>264</v>
      </c>
      <c r="K77" s="4" t="s">
        <v>180</v>
      </c>
      <c r="L77" s="10">
        <v>462.8</v>
      </c>
      <c r="M77" s="11">
        <v>35</v>
      </c>
      <c r="N77" s="10">
        <v>462.8</v>
      </c>
      <c r="O77" s="11">
        <v>35</v>
      </c>
    </row>
    <row r="78" spans="1:15" ht="33.75" customHeight="1">
      <c r="A78" s="4">
        <v>28</v>
      </c>
      <c r="B78" s="12" t="s">
        <v>144</v>
      </c>
      <c r="C78" s="12" t="s">
        <v>265</v>
      </c>
      <c r="D78" s="4">
        <v>1969</v>
      </c>
      <c r="E78" s="12" t="s">
        <v>46</v>
      </c>
      <c r="F78" s="12" t="s">
        <v>266</v>
      </c>
      <c r="G78" s="4" t="s">
        <v>267</v>
      </c>
      <c r="H78" s="12">
        <v>20</v>
      </c>
      <c r="I78" s="4" t="s">
        <v>215</v>
      </c>
      <c r="J78" s="12">
        <v>20</v>
      </c>
      <c r="K78" s="4" t="s">
        <v>215</v>
      </c>
      <c r="L78" s="10">
        <v>856</v>
      </c>
      <c r="M78" s="11">
        <v>41</v>
      </c>
      <c r="N78" s="10">
        <v>856</v>
      </c>
      <c r="O78" s="11">
        <v>41</v>
      </c>
    </row>
    <row r="79" spans="1:15" ht="35.25" customHeight="1">
      <c r="A79" s="4">
        <v>29</v>
      </c>
      <c r="B79" s="12" t="s">
        <v>144</v>
      </c>
      <c r="C79" s="12" t="s">
        <v>268</v>
      </c>
      <c r="D79" s="4">
        <v>1917</v>
      </c>
      <c r="E79" s="12" t="s">
        <v>269</v>
      </c>
      <c r="F79" s="12" t="s">
        <v>270</v>
      </c>
      <c r="G79" s="4" t="s">
        <v>271</v>
      </c>
      <c r="H79" s="12">
        <v>140</v>
      </c>
      <c r="I79" s="4" t="s">
        <v>272</v>
      </c>
      <c r="J79" s="12" t="s">
        <v>273</v>
      </c>
      <c r="K79" s="4" t="s">
        <v>274</v>
      </c>
      <c r="L79" s="10">
        <v>985.4</v>
      </c>
      <c r="M79" s="11">
        <v>38</v>
      </c>
      <c r="N79" s="10">
        <v>985.4</v>
      </c>
      <c r="O79" s="11">
        <v>38</v>
      </c>
    </row>
    <row r="80" spans="1:15" ht="37.5" customHeight="1">
      <c r="A80" s="4">
        <v>30</v>
      </c>
      <c r="B80" s="12" t="s">
        <v>144</v>
      </c>
      <c r="C80" s="12" t="s">
        <v>275</v>
      </c>
      <c r="D80" s="4">
        <v>1917</v>
      </c>
      <c r="E80" s="12" t="s">
        <v>276</v>
      </c>
      <c r="F80" s="12" t="s">
        <v>277</v>
      </c>
      <c r="G80" s="4" t="s">
        <v>263</v>
      </c>
      <c r="H80" s="12">
        <v>141</v>
      </c>
      <c r="I80" s="4" t="s">
        <v>272</v>
      </c>
      <c r="J80" s="12" t="s">
        <v>278</v>
      </c>
      <c r="K80" s="4" t="s">
        <v>279</v>
      </c>
      <c r="L80" s="10">
        <v>382.8</v>
      </c>
      <c r="M80" s="11">
        <v>22</v>
      </c>
      <c r="N80" s="10">
        <v>382.8</v>
      </c>
      <c r="O80" s="11">
        <v>22</v>
      </c>
    </row>
    <row r="81" spans="1:15" ht="35.25" customHeight="1">
      <c r="A81" s="4">
        <v>31</v>
      </c>
      <c r="B81" s="12" t="s">
        <v>144</v>
      </c>
      <c r="C81" s="12" t="s">
        <v>280</v>
      </c>
      <c r="D81" s="4">
        <v>1957</v>
      </c>
      <c r="E81" s="12" t="s">
        <v>46</v>
      </c>
      <c r="F81" s="12" t="s">
        <v>281</v>
      </c>
      <c r="G81" s="4" t="s">
        <v>282</v>
      </c>
      <c r="H81" s="12">
        <v>37</v>
      </c>
      <c r="I81" s="4" t="s">
        <v>283</v>
      </c>
      <c r="J81" s="12">
        <v>37</v>
      </c>
      <c r="K81" s="4" t="s">
        <v>283</v>
      </c>
      <c r="L81" s="10">
        <v>1065</v>
      </c>
      <c r="M81" s="11">
        <v>67</v>
      </c>
      <c r="N81" s="10">
        <v>1065</v>
      </c>
      <c r="O81" s="11">
        <v>67</v>
      </c>
    </row>
    <row r="82" spans="1:15" ht="41.25" customHeight="1">
      <c r="A82" s="4">
        <v>32</v>
      </c>
      <c r="B82" s="12" t="s">
        <v>144</v>
      </c>
      <c r="C82" s="12" t="s">
        <v>284</v>
      </c>
      <c r="D82" s="4">
        <v>1953</v>
      </c>
      <c r="E82" s="12" t="s">
        <v>158</v>
      </c>
      <c r="F82" s="12" t="s">
        <v>285</v>
      </c>
      <c r="G82" s="4" t="s">
        <v>286</v>
      </c>
      <c r="H82" s="12">
        <v>94</v>
      </c>
      <c r="I82" s="4" t="s">
        <v>287</v>
      </c>
      <c r="J82" s="12">
        <v>94</v>
      </c>
      <c r="K82" s="4" t="s">
        <v>287</v>
      </c>
      <c r="L82" s="10">
        <v>422.6</v>
      </c>
      <c r="M82" s="11">
        <v>32</v>
      </c>
      <c r="N82" s="10">
        <v>422.6</v>
      </c>
      <c r="O82" s="11">
        <v>32</v>
      </c>
    </row>
    <row r="83" spans="1:15" ht="52.5" customHeight="1">
      <c r="A83" s="4">
        <v>33</v>
      </c>
      <c r="B83" s="12" t="s">
        <v>144</v>
      </c>
      <c r="C83" s="12" t="s">
        <v>288</v>
      </c>
      <c r="D83" s="4">
        <v>1958</v>
      </c>
      <c r="E83" s="12" t="s">
        <v>158</v>
      </c>
      <c r="F83" s="12" t="s">
        <v>289</v>
      </c>
      <c r="G83" s="4" t="s">
        <v>290</v>
      </c>
      <c r="H83" s="12">
        <v>44</v>
      </c>
      <c r="I83" s="4" t="s">
        <v>245</v>
      </c>
      <c r="J83" s="12">
        <v>44</v>
      </c>
      <c r="K83" s="4" t="s">
        <v>245</v>
      </c>
      <c r="L83" s="10">
        <v>260.60000000000002</v>
      </c>
      <c r="M83" s="11">
        <v>17</v>
      </c>
      <c r="N83" s="10">
        <v>260.60000000000002</v>
      </c>
      <c r="O83" s="11">
        <v>17</v>
      </c>
    </row>
    <row r="84" spans="1:15" ht="48.75" customHeight="1">
      <c r="A84" s="4">
        <v>34</v>
      </c>
      <c r="B84" s="12" t="s">
        <v>144</v>
      </c>
      <c r="C84" s="12" t="s">
        <v>291</v>
      </c>
      <c r="D84" s="4">
        <v>1967</v>
      </c>
      <c r="E84" s="12" t="s">
        <v>158</v>
      </c>
      <c r="F84" s="12" t="s">
        <v>292</v>
      </c>
      <c r="G84" s="4" t="s">
        <v>293</v>
      </c>
      <c r="H84" s="12">
        <v>136</v>
      </c>
      <c r="I84" s="4" t="s">
        <v>168</v>
      </c>
      <c r="J84" s="12">
        <v>136</v>
      </c>
      <c r="K84" s="4" t="s">
        <v>168</v>
      </c>
      <c r="L84" s="10">
        <v>242.2</v>
      </c>
      <c r="M84" s="11">
        <v>19</v>
      </c>
      <c r="N84" s="10">
        <v>242.2</v>
      </c>
      <c r="O84" s="11">
        <v>19</v>
      </c>
    </row>
    <row r="85" spans="1:15" ht="46.5" customHeight="1">
      <c r="A85" s="4">
        <v>35</v>
      </c>
      <c r="B85" s="12" t="s">
        <v>144</v>
      </c>
      <c r="C85" s="12" t="s">
        <v>294</v>
      </c>
      <c r="D85" s="4">
        <v>1970</v>
      </c>
      <c r="E85" s="12" t="s">
        <v>158</v>
      </c>
      <c r="F85" s="12" t="s">
        <v>292</v>
      </c>
      <c r="G85" s="4" t="s">
        <v>295</v>
      </c>
      <c r="H85" s="12">
        <v>4</v>
      </c>
      <c r="I85" s="4" t="s">
        <v>231</v>
      </c>
      <c r="J85" s="12">
        <v>4</v>
      </c>
      <c r="K85" s="4" t="s">
        <v>231</v>
      </c>
      <c r="L85" s="10">
        <v>500.1</v>
      </c>
      <c r="M85" s="11">
        <v>32</v>
      </c>
      <c r="N85" s="10">
        <v>500.1</v>
      </c>
      <c r="O85" s="11">
        <v>32</v>
      </c>
    </row>
    <row r="86" spans="1:15" ht="57.75" customHeight="1">
      <c r="A86" s="4">
        <v>36</v>
      </c>
      <c r="B86" s="12" t="s">
        <v>144</v>
      </c>
      <c r="C86" s="12" t="s">
        <v>296</v>
      </c>
      <c r="D86" s="4">
        <v>1936</v>
      </c>
      <c r="E86" s="12" t="s">
        <v>165</v>
      </c>
      <c r="F86" s="12" t="s">
        <v>297</v>
      </c>
      <c r="G86" s="4" t="s">
        <v>298</v>
      </c>
      <c r="H86" s="12">
        <v>109</v>
      </c>
      <c r="I86" s="4" t="s">
        <v>299</v>
      </c>
      <c r="J86" s="12" t="s">
        <v>300</v>
      </c>
      <c r="K86" s="4" t="s">
        <v>301</v>
      </c>
      <c r="L86" s="10">
        <v>654.1</v>
      </c>
      <c r="M86" s="11">
        <v>58</v>
      </c>
      <c r="N86" s="10">
        <v>654.1</v>
      </c>
      <c r="O86" s="11">
        <v>58</v>
      </c>
    </row>
    <row r="87" spans="1:15" ht="75.75" customHeight="1">
      <c r="A87" s="4">
        <v>37</v>
      </c>
      <c r="B87" s="12" t="s">
        <v>144</v>
      </c>
      <c r="C87" s="12" t="s">
        <v>302</v>
      </c>
      <c r="D87" s="4">
        <v>1961</v>
      </c>
      <c r="E87" s="12" t="s">
        <v>140</v>
      </c>
      <c r="F87" s="12" t="s">
        <v>303</v>
      </c>
      <c r="G87" s="4" t="s">
        <v>304</v>
      </c>
      <c r="H87" s="12">
        <v>5</v>
      </c>
      <c r="I87" s="4" t="s">
        <v>190</v>
      </c>
      <c r="J87" s="12" t="s">
        <v>305</v>
      </c>
      <c r="K87" s="4" t="s">
        <v>192</v>
      </c>
      <c r="L87" s="10">
        <v>332.5</v>
      </c>
      <c r="M87" s="11">
        <v>20</v>
      </c>
      <c r="N87" s="10">
        <v>332.5</v>
      </c>
      <c r="O87" s="11">
        <v>20</v>
      </c>
    </row>
    <row r="88" spans="1:15" ht="42.75" customHeight="1">
      <c r="A88" s="4">
        <v>38</v>
      </c>
      <c r="B88" s="12" t="s">
        <v>144</v>
      </c>
      <c r="C88" s="12" t="s">
        <v>306</v>
      </c>
      <c r="D88" s="4">
        <v>1957</v>
      </c>
      <c r="E88" s="12" t="s">
        <v>307</v>
      </c>
      <c r="F88" s="12" t="s">
        <v>308</v>
      </c>
      <c r="G88" s="4" t="s">
        <v>304</v>
      </c>
      <c r="H88" s="12">
        <v>87</v>
      </c>
      <c r="I88" s="4" t="s">
        <v>309</v>
      </c>
      <c r="J88" s="12">
        <v>87</v>
      </c>
      <c r="K88" s="4" t="s">
        <v>309</v>
      </c>
      <c r="L88" s="10">
        <v>258.89999999999998</v>
      </c>
      <c r="M88" s="11">
        <v>22</v>
      </c>
      <c r="N88" s="10">
        <v>258.89999999999998</v>
      </c>
      <c r="O88" s="11">
        <v>22</v>
      </c>
    </row>
    <row r="89" spans="1:15" ht="31.5" customHeight="1">
      <c r="A89" s="4">
        <v>39</v>
      </c>
      <c r="B89" s="12" t="s">
        <v>144</v>
      </c>
      <c r="C89" s="12" t="s">
        <v>310</v>
      </c>
      <c r="D89" s="4">
        <v>1926</v>
      </c>
      <c r="E89" s="12" t="s">
        <v>146</v>
      </c>
      <c r="F89" s="12" t="s">
        <v>311</v>
      </c>
      <c r="G89" s="4" t="s">
        <v>263</v>
      </c>
      <c r="H89" s="12">
        <v>100</v>
      </c>
      <c r="I89" s="4" t="s">
        <v>219</v>
      </c>
      <c r="J89" s="12" t="s">
        <v>312</v>
      </c>
      <c r="K89" s="4" t="s">
        <v>313</v>
      </c>
      <c r="L89" s="10">
        <v>174.2</v>
      </c>
      <c r="M89" s="11">
        <v>9</v>
      </c>
      <c r="N89" s="10">
        <v>174.2</v>
      </c>
      <c r="O89" s="11">
        <v>9</v>
      </c>
    </row>
    <row r="90" spans="1:15" ht="54" customHeight="1">
      <c r="A90" s="4">
        <v>40</v>
      </c>
      <c r="B90" s="12" t="s">
        <v>144</v>
      </c>
      <c r="C90" s="12" t="s">
        <v>314</v>
      </c>
      <c r="D90" s="4">
        <v>1955</v>
      </c>
      <c r="E90" s="12" t="s">
        <v>315</v>
      </c>
      <c r="F90" s="12" t="s">
        <v>316</v>
      </c>
      <c r="G90" s="4" t="s">
        <v>317</v>
      </c>
      <c r="H90" s="12">
        <v>115</v>
      </c>
      <c r="I90" s="4" t="s">
        <v>318</v>
      </c>
      <c r="J90" s="12">
        <v>115</v>
      </c>
      <c r="K90" s="4" t="s">
        <v>318</v>
      </c>
      <c r="L90" s="10">
        <v>449.5</v>
      </c>
      <c r="M90" s="11">
        <v>34</v>
      </c>
      <c r="N90" s="10">
        <v>449.5</v>
      </c>
      <c r="O90" s="11">
        <v>34</v>
      </c>
    </row>
    <row r="91" spans="1:15" ht="48.75" customHeight="1">
      <c r="A91" s="4">
        <v>41</v>
      </c>
      <c r="B91" s="12" t="s">
        <v>144</v>
      </c>
      <c r="C91" s="12" t="s">
        <v>319</v>
      </c>
      <c r="D91" s="4">
        <v>1954</v>
      </c>
      <c r="E91" s="12" t="s">
        <v>158</v>
      </c>
      <c r="F91" s="12" t="s">
        <v>320</v>
      </c>
      <c r="G91" s="4" t="s">
        <v>295</v>
      </c>
      <c r="H91" s="12">
        <v>68</v>
      </c>
      <c r="I91" s="4" t="s">
        <v>161</v>
      </c>
      <c r="J91" s="12">
        <v>68</v>
      </c>
      <c r="K91" s="4" t="s">
        <v>161</v>
      </c>
      <c r="L91" s="10">
        <v>64.900000000000006</v>
      </c>
      <c r="M91" s="11">
        <v>6</v>
      </c>
      <c r="N91" s="10">
        <v>64.900000000000006</v>
      </c>
      <c r="O91" s="11">
        <v>6</v>
      </c>
    </row>
    <row r="92" spans="1:15" ht="48.75" customHeight="1">
      <c r="A92" s="4">
        <v>42</v>
      </c>
      <c r="B92" s="12" t="s">
        <v>144</v>
      </c>
      <c r="C92" s="12" t="s">
        <v>321</v>
      </c>
      <c r="D92" s="4">
        <v>1954</v>
      </c>
      <c r="E92" s="12" t="s">
        <v>158</v>
      </c>
      <c r="F92" s="12" t="s">
        <v>322</v>
      </c>
      <c r="G92" s="4" t="s">
        <v>323</v>
      </c>
      <c r="H92" s="12">
        <v>69</v>
      </c>
      <c r="I92" s="4" t="s">
        <v>161</v>
      </c>
      <c r="J92" s="12">
        <v>69</v>
      </c>
      <c r="K92" s="4" t="s">
        <v>161</v>
      </c>
      <c r="L92" s="10">
        <v>62.1</v>
      </c>
      <c r="M92" s="11">
        <v>4</v>
      </c>
      <c r="N92" s="10">
        <v>62.1</v>
      </c>
      <c r="O92" s="11">
        <v>4</v>
      </c>
    </row>
    <row r="93" spans="1:15" ht="66.75" customHeight="1">
      <c r="A93" s="4">
        <v>43</v>
      </c>
      <c r="B93" s="12" t="s">
        <v>144</v>
      </c>
      <c r="C93" s="12" t="s">
        <v>324</v>
      </c>
      <c r="D93" s="4">
        <v>1936</v>
      </c>
      <c r="E93" s="12" t="s">
        <v>39</v>
      </c>
      <c r="F93" s="12" t="s">
        <v>325</v>
      </c>
      <c r="G93" s="4" t="s">
        <v>326</v>
      </c>
      <c r="H93" s="12">
        <v>102</v>
      </c>
      <c r="I93" s="4" t="s">
        <v>327</v>
      </c>
      <c r="J93" s="12">
        <v>102</v>
      </c>
      <c r="K93" s="4" t="s">
        <v>327</v>
      </c>
      <c r="L93" s="10">
        <v>835.69</v>
      </c>
      <c r="M93" s="11">
        <v>40</v>
      </c>
      <c r="N93" s="10">
        <v>835.69</v>
      </c>
      <c r="O93" s="11">
        <v>40</v>
      </c>
    </row>
    <row r="94" spans="1:15" ht="54" customHeight="1">
      <c r="A94" s="4">
        <v>44</v>
      </c>
      <c r="B94" s="12" t="s">
        <v>144</v>
      </c>
      <c r="C94" s="12" t="s">
        <v>328</v>
      </c>
      <c r="D94" s="4">
        <v>1935</v>
      </c>
      <c r="E94" s="12" t="s">
        <v>223</v>
      </c>
      <c r="F94" s="12" t="s">
        <v>329</v>
      </c>
      <c r="G94" s="4" t="s">
        <v>330</v>
      </c>
      <c r="H94" s="12">
        <v>70</v>
      </c>
      <c r="I94" s="4" t="s">
        <v>331</v>
      </c>
      <c r="J94" s="12">
        <v>70</v>
      </c>
      <c r="K94" s="4" t="s">
        <v>331</v>
      </c>
      <c r="L94" s="10">
        <v>346.7</v>
      </c>
      <c r="M94" s="11">
        <v>26</v>
      </c>
      <c r="N94" s="10">
        <v>346.7</v>
      </c>
      <c r="O94" s="11">
        <v>26</v>
      </c>
    </row>
    <row r="95" spans="1:15" ht="51.75" customHeight="1">
      <c r="A95" s="4">
        <v>45</v>
      </c>
      <c r="B95" s="12" t="s">
        <v>144</v>
      </c>
      <c r="C95" s="12" t="s">
        <v>332</v>
      </c>
      <c r="D95" s="4">
        <v>1938</v>
      </c>
      <c r="E95" s="12" t="s">
        <v>333</v>
      </c>
      <c r="F95" s="12" t="s">
        <v>334</v>
      </c>
      <c r="G95" s="4" t="s">
        <v>335</v>
      </c>
      <c r="H95" s="12">
        <v>91</v>
      </c>
      <c r="I95" s="4" t="s">
        <v>309</v>
      </c>
      <c r="J95" s="12">
        <v>91</v>
      </c>
      <c r="K95" s="4" t="s">
        <v>309</v>
      </c>
      <c r="L95" s="10">
        <v>512.9</v>
      </c>
      <c r="M95" s="11">
        <v>42</v>
      </c>
      <c r="N95" s="10">
        <v>512.9</v>
      </c>
      <c r="O95" s="11">
        <v>42</v>
      </c>
    </row>
    <row r="96" spans="1:15" ht="67.5" customHeight="1">
      <c r="A96" s="4">
        <v>46</v>
      </c>
      <c r="B96" s="12" t="s">
        <v>144</v>
      </c>
      <c r="C96" s="12" t="s">
        <v>336</v>
      </c>
      <c r="D96" s="4">
        <v>1938</v>
      </c>
      <c r="E96" s="12" t="s">
        <v>337</v>
      </c>
      <c r="F96" s="12" t="s">
        <v>338</v>
      </c>
      <c r="G96" s="4" t="s">
        <v>335</v>
      </c>
      <c r="H96" s="12">
        <v>69</v>
      </c>
      <c r="I96" s="4" t="s">
        <v>331</v>
      </c>
      <c r="J96" s="12">
        <v>69</v>
      </c>
      <c r="K96" s="4" t="s">
        <v>331</v>
      </c>
      <c r="L96" s="10">
        <v>433.1</v>
      </c>
      <c r="M96" s="11">
        <v>50</v>
      </c>
      <c r="N96" s="10">
        <v>433.1</v>
      </c>
      <c r="O96" s="11">
        <v>50</v>
      </c>
    </row>
    <row r="97" spans="1:15" ht="37.5" customHeight="1">
      <c r="A97" s="4">
        <v>47</v>
      </c>
      <c r="B97" s="12" t="s">
        <v>144</v>
      </c>
      <c r="C97" s="12" t="s">
        <v>339</v>
      </c>
      <c r="D97" s="4">
        <v>1952</v>
      </c>
      <c r="E97" s="12" t="s">
        <v>340</v>
      </c>
      <c r="F97" s="12" t="s">
        <v>341</v>
      </c>
      <c r="G97" s="4" t="s">
        <v>342</v>
      </c>
      <c r="H97" s="12">
        <v>9</v>
      </c>
      <c r="I97" s="4" t="s">
        <v>231</v>
      </c>
      <c r="J97" s="12">
        <v>9</v>
      </c>
      <c r="K97" s="4" t="s">
        <v>231</v>
      </c>
      <c r="L97" s="10">
        <v>700.6</v>
      </c>
      <c r="M97" s="11">
        <v>53</v>
      </c>
      <c r="N97" s="10">
        <v>700.6</v>
      </c>
      <c r="O97" s="11">
        <v>53</v>
      </c>
    </row>
    <row r="98" spans="1:15" ht="27.75" customHeight="1">
      <c r="A98" s="4">
        <v>48</v>
      </c>
      <c r="B98" s="12" t="s">
        <v>144</v>
      </c>
      <c r="C98" s="12" t="s">
        <v>343</v>
      </c>
      <c r="D98" s="4">
        <v>1956</v>
      </c>
      <c r="E98" s="12" t="s">
        <v>158</v>
      </c>
      <c r="F98" s="12" t="s">
        <v>344</v>
      </c>
      <c r="G98" s="4" t="s">
        <v>345</v>
      </c>
      <c r="H98" s="12">
        <v>85</v>
      </c>
      <c r="I98" s="4" t="s">
        <v>346</v>
      </c>
      <c r="J98" s="12">
        <v>85</v>
      </c>
      <c r="K98" s="4" t="s">
        <v>346</v>
      </c>
      <c r="L98" s="10">
        <v>506.9</v>
      </c>
      <c r="M98" s="11">
        <v>34</v>
      </c>
      <c r="N98" s="10">
        <v>506.9</v>
      </c>
      <c r="O98" s="11">
        <v>34</v>
      </c>
    </row>
    <row r="99" spans="1:15" ht="30" customHeight="1">
      <c r="A99" s="4">
        <v>49</v>
      </c>
      <c r="B99" s="12" t="s">
        <v>144</v>
      </c>
      <c r="C99" s="12" t="s">
        <v>347</v>
      </c>
      <c r="D99" s="4">
        <v>1958</v>
      </c>
      <c r="E99" s="12" t="s">
        <v>146</v>
      </c>
      <c r="F99" s="12" t="s">
        <v>348</v>
      </c>
      <c r="G99" s="4" t="s">
        <v>263</v>
      </c>
      <c r="H99" s="12">
        <v>126</v>
      </c>
      <c r="I99" s="4" t="s">
        <v>349</v>
      </c>
      <c r="J99" s="12" t="s">
        <v>350</v>
      </c>
      <c r="K99" s="4" t="s">
        <v>49</v>
      </c>
      <c r="L99" s="10">
        <v>902.3</v>
      </c>
      <c r="M99" s="11">
        <v>48</v>
      </c>
      <c r="N99" s="10">
        <v>902.3</v>
      </c>
      <c r="O99" s="11">
        <v>48</v>
      </c>
    </row>
    <row r="100" spans="1:15" ht="78" customHeight="1">
      <c r="A100" s="4">
        <v>50</v>
      </c>
      <c r="B100" s="12" t="s">
        <v>144</v>
      </c>
      <c r="C100" s="12" t="s">
        <v>351</v>
      </c>
      <c r="D100" s="4">
        <v>1959</v>
      </c>
      <c r="E100" s="12" t="s">
        <v>352</v>
      </c>
      <c r="F100" s="12" t="s">
        <v>353</v>
      </c>
      <c r="G100" s="4" t="s">
        <v>354</v>
      </c>
      <c r="H100" s="12">
        <v>158</v>
      </c>
      <c r="I100" s="4" t="s">
        <v>355</v>
      </c>
      <c r="J100" s="12" t="s">
        <v>356</v>
      </c>
      <c r="K100" s="4" t="s">
        <v>357</v>
      </c>
      <c r="L100" s="10">
        <v>328.6</v>
      </c>
      <c r="M100" s="11">
        <v>14</v>
      </c>
      <c r="N100" s="10">
        <v>328.6</v>
      </c>
      <c r="O100" s="11">
        <v>14</v>
      </c>
    </row>
    <row r="101" spans="1:15" ht="54.75" customHeight="1">
      <c r="A101" s="4">
        <v>51</v>
      </c>
      <c r="B101" s="12" t="s">
        <v>144</v>
      </c>
      <c r="C101" s="12" t="s">
        <v>358</v>
      </c>
      <c r="D101" s="4">
        <v>1960</v>
      </c>
      <c r="E101" s="12" t="s">
        <v>359</v>
      </c>
      <c r="F101" s="12" t="s">
        <v>360</v>
      </c>
      <c r="G101" s="4" t="s">
        <v>361</v>
      </c>
      <c r="H101" s="12">
        <v>129</v>
      </c>
      <c r="I101" s="4" t="s">
        <v>168</v>
      </c>
      <c r="J101" s="12">
        <v>129</v>
      </c>
      <c r="K101" s="4" t="s">
        <v>168</v>
      </c>
      <c r="L101" s="10">
        <v>114.3</v>
      </c>
      <c r="M101" s="11">
        <v>10</v>
      </c>
      <c r="N101" s="10">
        <v>114.3</v>
      </c>
      <c r="O101" s="11">
        <v>10</v>
      </c>
    </row>
    <row r="102" spans="1:15" ht="54.75" customHeight="1">
      <c r="A102" s="4">
        <v>52</v>
      </c>
      <c r="B102" s="12" t="s">
        <v>144</v>
      </c>
      <c r="C102" s="12" t="s">
        <v>362</v>
      </c>
      <c r="D102" s="4">
        <v>1962</v>
      </c>
      <c r="E102" s="12" t="s">
        <v>146</v>
      </c>
      <c r="F102" s="12" t="s">
        <v>363</v>
      </c>
      <c r="G102" s="4" t="s">
        <v>263</v>
      </c>
      <c r="H102" s="12">
        <v>113</v>
      </c>
      <c r="I102" s="4" t="s">
        <v>235</v>
      </c>
      <c r="J102" s="12" t="s">
        <v>364</v>
      </c>
      <c r="K102" s="4" t="s">
        <v>365</v>
      </c>
      <c r="L102" s="10">
        <v>472.6</v>
      </c>
      <c r="M102" s="11">
        <v>42</v>
      </c>
      <c r="N102" s="10">
        <v>472.6</v>
      </c>
      <c r="O102" s="11">
        <v>42</v>
      </c>
    </row>
    <row r="103" spans="1:15" ht="46.5" customHeight="1">
      <c r="A103" s="4">
        <v>53</v>
      </c>
      <c r="B103" s="12" t="s">
        <v>144</v>
      </c>
      <c r="C103" s="12" t="s">
        <v>366</v>
      </c>
      <c r="D103" s="4">
        <v>1917</v>
      </c>
      <c r="E103" s="12" t="s">
        <v>367</v>
      </c>
      <c r="F103" s="12" t="s">
        <v>368</v>
      </c>
      <c r="G103" s="4" t="s">
        <v>369</v>
      </c>
      <c r="H103" s="12">
        <v>133</v>
      </c>
      <c r="I103" s="4" t="s">
        <v>370</v>
      </c>
      <c r="J103" s="12">
        <v>133</v>
      </c>
      <c r="K103" s="4" t="s">
        <v>370</v>
      </c>
      <c r="L103" s="10">
        <v>258.3</v>
      </c>
      <c r="M103" s="11">
        <v>15</v>
      </c>
      <c r="N103" s="10">
        <v>258.3</v>
      </c>
      <c r="O103" s="11">
        <v>15</v>
      </c>
    </row>
    <row r="104" spans="1:15" ht="81.75" customHeight="1">
      <c r="A104" s="4">
        <v>54</v>
      </c>
      <c r="B104" s="12" t="s">
        <v>144</v>
      </c>
      <c r="C104" s="12" t="s">
        <v>371</v>
      </c>
      <c r="D104" s="4">
        <v>1917</v>
      </c>
      <c r="E104" s="12" t="s">
        <v>372</v>
      </c>
      <c r="F104" s="12" t="s">
        <v>373</v>
      </c>
      <c r="G104" s="4" t="s">
        <v>374</v>
      </c>
      <c r="H104" s="12">
        <v>90</v>
      </c>
      <c r="I104" s="4" t="s">
        <v>179</v>
      </c>
      <c r="J104" s="12" t="s">
        <v>375</v>
      </c>
      <c r="K104" s="4" t="s">
        <v>180</v>
      </c>
      <c r="L104" s="10">
        <v>275.2</v>
      </c>
      <c r="M104" s="11">
        <v>24</v>
      </c>
      <c r="N104" s="10">
        <v>275.2</v>
      </c>
      <c r="O104" s="11">
        <v>24</v>
      </c>
    </row>
    <row r="105" spans="1:15" ht="55.5" customHeight="1">
      <c r="A105" s="4">
        <v>55</v>
      </c>
      <c r="B105" s="12" t="s">
        <v>144</v>
      </c>
      <c r="C105" s="12" t="s">
        <v>376</v>
      </c>
      <c r="D105" s="4">
        <v>1899</v>
      </c>
      <c r="E105" s="12" t="s">
        <v>377</v>
      </c>
      <c r="F105" s="12" t="s">
        <v>378</v>
      </c>
      <c r="G105" s="4" t="s">
        <v>211</v>
      </c>
      <c r="H105" s="12">
        <v>69</v>
      </c>
      <c r="I105" s="4" t="s">
        <v>379</v>
      </c>
      <c r="J105" s="12" t="s">
        <v>380</v>
      </c>
      <c r="K105" s="4" t="s">
        <v>381</v>
      </c>
      <c r="L105" s="10">
        <v>250.9</v>
      </c>
      <c r="M105" s="11">
        <v>28</v>
      </c>
      <c r="N105" s="10">
        <v>250.9</v>
      </c>
      <c r="O105" s="11">
        <v>28</v>
      </c>
    </row>
    <row r="106" spans="1:15" ht="72" customHeight="1">
      <c r="A106" s="4">
        <v>56</v>
      </c>
      <c r="B106" s="12" t="s">
        <v>144</v>
      </c>
      <c r="C106" s="12" t="s">
        <v>382</v>
      </c>
      <c r="D106" s="4">
        <v>1925</v>
      </c>
      <c r="E106" s="12" t="s">
        <v>228</v>
      </c>
      <c r="F106" s="12" t="s">
        <v>383</v>
      </c>
      <c r="G106" s="4" t="s">
        <v>384</v>
      </c>
      <c r="H106" s="12">
        <v>110</v>
      </c>
      <c r="I106" s="4" t="s">
        <v>235</v>
      </c>
      <c r="J106" s="12" t="s">
        <v>385</v>
      </c>
      <c r="K106" s="4" t="s">
        <v>365</v>
      </c>
      <c r="L106" s="10">
        <v>180.5</v>
      </c>
      <c r="M106" s="11">
        <v>6</v>
      </c>
      <c r="N106" s="10">
        <v>180.5</v>
      </c>
      <c r="O106" s="11">
        <v>6</v>
      </c>
    </row>
    <row r="107" spans="1:15" ht="118.5" customHeight="1">
      <c r="A107" s="4">
        <v>57</v>
      </c>
      <c r="B107" s="12" t="s">
        <v>144</v>
      </c>
      <c r="C107" s="12" t="s">
        <v>386</v>
      </c>
      <c r="D107" s="4">
        <v>1934</v>
      </c>
      <c r="E107" s="12" t="s">
        <v>387</v>
      </c>
      <c r="F107" s="12">
        <v>117</v>
      </c>
      <c r="G107" s="4" t="s">
        <v>388</v>
      </c>
      <c r="H107" s="12">
        <v>35</v>
      </c>
      <c r="I107" s="4" t="s">
        <v>186</v>
      </c>
      <c r="J107" s="12" t="s">
        <v>389</v>
      </c>
      <c r="K107" s="4" t="s">
        <v>390</v>
      </c>
      <c r="L107" s="10">
        <v>404.9</v>
      </c>
      <c r="M107" s="11">
        <v>15</v>
      </c>
      <c r="N107" s="10">
        <v>404.9</v>
      </c>
      <c r="O107" s="11">
        <v>15</v>
      </c>
    </row>
    <row r="108" spans="1:15" ht="63" customHeight="1">
      <c r="A108" s="4">
        <v>58</v>
      </c>
      <c r="B108" s="12" t="s">
        <v>144</v>
      </c>
      <c r="C108" s="12" t="s">
        <v>391</v>
      </c>
      <c r="D108" s="4">
        <v>1959</v>
      </c>
      <c r="E108" s="12" t="s">
        <v>377</v>
      </c>
      <c r="F108" s="12" t="s">
        <v>392</v>
      </c>
      <c r="G108" s="4" t="s">
        <v>393</v>
      </c>
      <c r="H108" s="12">
        <v>40</v>
      </c>
      <c r="I108" s="4" t="s">
        <v>394</v>
      </c>
      <c r="J108" s="12" t="s">
        <v>395</v>
      </c>
      <c r="K108" s="4" t="s">
        <v>396</v>
      </c>
      <c r="L108" s="10">
        <v>204.6</v>
      </c>
      <c r="M108" s="11">
        <v>12</v>
      </c>
      <c r="N108" s="10">
        <v>204.6</v>
      </c>
      <c r="O108" s="11">
        <v>12</v>
      </c>
    </row>
    <row r="109" spans="1:15" ht="52.5" customHeight="1">
      <c r="A109" s="4">
        <v>59</v>
      </c>
      <c r="B109" s="12" t="s">
        <v>144</v>
      </c>
      <c r="C109" s="12" t="s">
        <v>397</v>
      </c>
      <c r="D109" s="4">
        <v>1955</v>
      </c>
      <c r="E109" s="12" t="s">
        <v>158</v>
      </c>
      <c r="F109" s="12" t="s">
        <v>398</v>
      </c>
      <c r="G109" s="4" t="s">
        <v>399</v>
      </c>
      <c r="H109" s="12">
        <v>117</v>
      </c>
      <c r="I109" s="4" t="s">
        <v>400</v>
      </c>
      <c r="J109" s="12">
        <v>117</v>
      </c>
      <c r="K109" s="4" t="s">
        <v>400</v>
      </c>
      <c r="L109" s="10">
        <v>668.1</v>
      </c>
      <c r="M109" s="11">
        <v>37</v>
      </c>
      <c r="N109" s="10">
        <v>668.1</v>
      </c>
      <c r="O109" s="11">
        <v>37</v>
      </c>
    </row>
    <row r="110" spans="1:15" ht="40.5">
      <c r="A110" s="4">
        <v>60</v>
      </c>
      <c r="B110" s="12" t="s">
        <v>144</v>
      </c>
      <c r="C110" s="12" t="s">
        <v>401</v>
      </c>
      <c r="D110" s="4">
        <v>1950</v>
      </c>
      <c r="E110" s="12" t="s">
        <v>223</v>
      </c>
      <c r="F110" s="12" t="s">
        <v>402</v>
      </c>
      <c r="G110" s="4" t="s">
        <v>403</v>
      </c>
      <c r="H110" s="12">
        <v>252</v>
      </c>
      <c r="I110" s="4" t="s">
        <v>404</v>
      </c>
      <c r="J110" s="12">
        <v>252</v>
      </c>
      <c r="K110" s="4" t="s">
        <v>404</v>
      </c>
      <c r="L110" s="10">
        <v>342.2</v>
      </c>
      <c r="M110" s="11">
        <v>20</v>
      </c>
      <c r="N110" s="10">
        <v>342.2</v>
      </c>
      <c r="O110" s="11">
        <v>20</v>
      </c>
    </row>
    <row r="111" spans="1:15" ht="42.75" customHeight="1">
      <c r="A111" s="4">
        <v>61</v>
      </c>
      <c r="B111" s="12" t="s">
        <v>144</v>
      </c>
      <c r="C111" s="12" t="s">
        <v>405</v>
      </c>
      <c r="D111" s="4">
        <v>1972</v>
      </c>
      <c r="E111" s="12" t="s">
        <v>247</v>
      </c>
      <c r="F111" s="12" t="s">
        <v>406</v>
      </c>
      <c r="G111" s="4" t="s">
        <v>407</v>
      </c>
      <c r="H111" s="12">
        <v>107</v>
      </c>
      <c r="I111" s="4" t="s">
        <v>408</v>
      </c>
      <c r="J111" s="12">
        <v>107</v>
      </c>
      <c r="K111" s="4" t="s">
        <v>408</v>
      </c>
      <c r="L111" s="10">
        <v>438.45</v>
      </c>
      <c r="M111" s="11">
        <v>24</v>
      </c>
      <c r="N111" s="10">
        <v>438.45</v>
      </c>
      <c r="O111" s="11">
        <v>24</v>
      </c>
    </row>
    <row r="112" spans="1:15" ht="52.5" customHeight="1">
      <c r="A112" s="4">
        <v>62</v>
      </c>
      <c r="B112" s="12" t="s">
        <v>144</v>
      </c>
      <c r="C112" s="12" t="s">
        <v>409</v>
      </c>
      <c r="D112" s="4">
        <v>1970</v>
      </c>
      <c r="E112" s="12" t="s">
        <v>158</v>
      </c>
      <c r="F112" s="12" t="s">
        <v>410</v>
      </c>
      <c r="G112" s="4" t="s">
        <v>411</v>
      </c>
      <c r="H112" s="12">
        <v>130</v>
      </c>
      <c r="I112" s="4" t="s">
        <v>168</v>
      </c>
      <c r="J112" s="12">
        <v>130</v>
      </c>
      <c r="K112" s="4" t="s">
        <v>168</v>
      </c>
      <c r="L112" s="10">
        <v>613</v>
      </c>
      <c r="M112" s="11">
        <v>38</v>
      </c>
      <c r="N112" s="10">
        <v>613</v>
      </c>
      <c r="O112" s="11">
        <v>38</v>
      </c>
    </row>
    <row r="113" spans="1:15" ht="54" customHeight="1">
      <c r="A113" s="4">
        <v>63</v>
      </c>
      <c r="B113" s="12" t="s">
        <v>144</v>
      </c>
      <c r="C113" s="12" t="s">
        <v>412</v>
      </c>
      <c r="D113" s="4">
        <v>1969</v>
      </c>
      <c r="E113" s="12" t="s">
        <v>413</v>
      </c>
      <c r="F113" s="12" t="s">
        <v>414</v>
      </c>
      <c r="G113" s="4" t="s">
        <v>415</v>
      </c>
      <c r="H113" s="12">
        <v>114</v>
      </c>
      <c r="I113" s="4" t="s">
        <v>318</v>
      </c>
      <c r="J113" s="12">
        <v>114</v>
      </c>
      <c r="K113" s="4" t="s">
        <v>318</v>
      </c>
      <c r="L113" s="10">
        <v>202.5</v>
      </c>
      <c r="M113" s="11">
        <v>16</v>
      </c>
      <c r="N113" s="10">
        <v>202.5</v>
      </c>
      <c r="O113" s="11">
        <v>16</v>
      </c>
    </row>
    <row r="114" spans="1:15" ht="52.5" customHeight="1">
      <c r="A114" s="4">
        <v>64</v>
      </c>
      <c r="B114" s="12" t="s">
        <v>144</v>
      </c>
      <c r="C114" s="12" t="s">
        <v>416</v>
      </c>
      <c r="D114" s="4">
        <v>1982</v>
      </c>
      <c r="E114" s="12" t="s">
        <v>153</v>
      </c>
      <c r="F114" s="12" t="s">
        <v>417</v>
      </c>
      <c r="G114" s="4" t="s">
        <v>418</v>
      </c>
      <c r="H114" s="12">
        <v>82</v>
      </c>
      <c r="I114" s="4" t="s">
        <v>226</v>
      </c>
      <c r="J114" s="12">
        <v>82</v>
      </c>
      <c r="K114" s="4" t="s">
        <v>226</v>
      </c>
      <c r="L114" s="10">
        <v>622.5</v>
      </c>
      <c r="M114" s="11">
        <v>37</v>
      </c>
      <c r="N114" s="10">
        <v>622.5</v>
      </c>
      <c r="O114" s="11">
        <v>37</v>
      </c>
    </row>
    <row r="115" spans="1:15" ht="45" customHeight="1">
      <c r="A115" s="4">
        <v>65</v>
      </c>
      <c r="B115" s="12" t="s">
        <v>144</v>
      </c>
      <c r="C115" s="12" t="s">
        <v>419</v>
      </c>
      <c r="D115" s="4">
        <v>1910</v>
      </c>
      <c r="E115" s="12" t="s">
        <v>46</v>
      </c>
      <c r="F115" s="12" t="s">
        <v>420</v>
      </c>
      <c r="G115" s="4" t="s">
        <v>421</v>
      </c>
      <c r="H115" s="12">
        <v>33</v>
      </c>
      <c r="I115" s="4" t="s">
        <v>143</v>
      </c>
      <c r="J115" s="12">
        <v>33</v>
      </c>
      <c r="K115" s="4" t="s">
        <v>143</v>
      </c>
      <c r="L115" s="10">
        <v>60.1</v>
      </c>
      <c r="M115" s="11">
        <v>3</v>
      </c>
      <c r="N115" s="10">
        <v>60.1</v>
      </c>
      <c r="O115" s="11">
        <v>3</v>
      </c>
    </row>
    <row r="116" spans="1:15" ht="41.25" customHeight="1">
      <c r="A116" s="4">
        <v>66</v>
      </c>
      <c r="B116" s="12" t="s">
        <v>144</v>
      </c>
      <c r="C116" s="12" t="s">
        <v>422</v>
      </c>
      <c r="D116" s="4">
        <v>1957</v>
      </c>
      <c r="E116" s="12" t="s">
        <v>158</v>
      </c>
      <c r="F116" s="12" t="s">
        <v>423</v>
      </c>
      <c r="G116" s="4" t="s">
        <v>424</v>
      </c>
      <c r="H116" s="12">
        <v>4</v>
      </c>
      <c r="I116" s="4" t="s">
        <v>143</v>
      </c>
      <c r="J116" s="12">
        <v>4</v>
      </c>
      <c r="K116" s="4" t="s">
        <v>143</v>
      </c>
      <c r="L116" s="10">
        <v>137.4</v>
      </c>
      <c r="M116" s="11">
        <v>13</v>
      </c>
      <c r="N116" s="10">
        <v>137.4</v>
      </c>
      <c r="O116" s="11">
        <v>13</v>
      </c>
    </row>
    <row r="117" spans="1:15" ht="41.25" customHeight="1">
      <c r="A117" s="4">
        <v>67</v>
      </c>
      <c r="B117" s="12" t="s">
        <v>144</v>
      </c>
      <c r="C117" s="12" t="s">
        <v>425</v>
      </c>
      <c r="D117" s="4">
        <v>1947</v>
      </c>
      <c r="E117" s="12" t="s">
        <v>158</v>
      </c>
      <c r="F117" s="12" t="s">
        <v>426</v>
      </c>
      <c r="G117" s="4" t="s">
        <v>427</v>
      </c>
      <c r="H117" s="12">
        <v>74</v>
      </c>
      <c r="I117" s="4" t="s">
        <v>428</v>
      </c>
      <c r="J117" s="12">
        <v>74</v>
      </c>
      <c r="K117" s="4" t="s">
        <v>428</v>
      </c>
      <c r="L117" s="10">
        <v>363.75</v>
      </c>
      <c r="M117" s="11">
        <v>22</v>
      </c>
      <c r="N117" s="10">
        <v>363.75</v>
      </c>
      <c r="O117" s="11">
        <v>22</v>
      </c>
    </row>
    <row r="118" spans="1:15" ht="72" customHeight="1">
      <c r="A118" s="4">
        <v>68</v>
      </c>
      <c r="B118" s="12" t="s">
        <v>144</v>
      </c>
      <c r="C118" s="12" t="s">
        <v>429</v>
      </c>
      <c r="D118" s="4">
        <v>1957</v>
      </c>
      <c r="E118" s="12" t="s">
        <v>430</v>
      </c>
      <c r="F118" s="12" t="s">
        <v>431</v>
      </c>
      <c r="G118" s="4" t="s">
        <v>432</v>
      </c>
      <c r="H118" s="12">
        <v>22</v>
      </c>
      <c r="I118" s="4" t="s">
        <v>149</v>
      </c>
      <c r="J118" s="12" t="s">
        <v>433</v>
      </c>
      <c r="K118" s="4" t="s">
        <v>434</v>
      </c>
      <c r="L118" s="10">
        <v>432.6</v>
      </c>
      <c r="M118" s="11">
        <v>26</v>
      </c>
      <c r="N118" s="10">
        <v>432.6</v>
      </c>
      <c r="O118" s="11">
        <v>26</v>
      </c>
    </row>
    <row r="119" spans="1:15" ht="48.75" customHeight="1">
      <c r="A119" s="4">
        <v>69</v>
      </c>
      <c r="B119" s="12" t="s">
        <v>144</v>
      </c>
      <c r="C119" s="12" t="s">
        <v>435</v>
      </c>
      <c r="D119" s="4">
        <v>1940</v>
      </c>
      <c r="E119" s="12" t="s">
        <v>158</v>
      </c>
      <c r="F119" s="12" t="s">
        <v>436</v>
      </c>
      <c r="G119" s="4" t="s">
        <v>437</v>
      </c>
      <c r="H119" s="12">
        <v>8</v>
      </c>
      <c r="I119" s="4" t="s">
        <v>143</v>
      </c>
      <c r="J119" s="12">
        <v>8</v>
      </c>
      <c r="K119" s="4" t="s">
        <v>143</v>
      </c>
      <c r="L119" s="10">
        <v>238.3</v>
      </c>
      <c r="M119" s="11">
        <v>17</v>
      </c>
      <c r="N119" s="10">
        <v>238.3</v>
      </c>
      <c r="O119" s="11">
        <v>17</v>
      </c>
    </row>
    <row r="120" spans="1:15" ht="48" customHeight="1">
      <c r="A120" s="4">
        <v>70</v>
      </c>
      <c r="B120" s="12" t="s">
        <v>144</v>
      </c>
      <c r="C120" s="12" t="s">
        <v>438</v>
      </c>
      <c r="D120" s="4">
        <v>1950</v>
      </c>
      <c r="E120" s="12" t="s">
        <v>333</v>
      </c>
      <c r="F120" s="12" t="s">
        <v>439</v>
      </c>
      <c r="G120" s="4" t="s">
        <v>304</v>
      </c>
      <c r="H120" s="12">
        <v>97</v>
      </c>
      <c r="I120" s="4" t="s">
        <v>219</v>
      </c>
      <c r="J120" s="12" t="s">
        <v>440</v>
      </c>
      <c r="K120" s="4" t="s">
        <v>221</v>
      </c>
      <c r="L120" s="10">
        <v>284.8</v>
      </c>
      <c r="M120" s="11">
        <v>11</v>
      </c>
      <c r="N120" s="10">
        <v>284.8</v>
      </c>
      <c r="O120" s="11">
        <v>11</v>
      </c>
    </row>
    <row r="121" spans="1:15" ht="54.75" customHeight="1">
      <c r="A121" s="4">
        <v>71</v>
      </c>
      <c r="B121" s="12" t="s">
        <v>144</v>
      </c>
      <c r="C121" s="12" t="s">
        <v>441</v>
      </c>
      <c r="D121" s="4">
        <v>1969</v>
      </c>
      <c r="E121" s="12" t="s">
        <v>146</v>
      </c>
      <c r="F121" s="12" t="s">
        <v>442</v>
      </c>
      <c r="G121" s="4" t="s">
        <v>263</v>
      </c>
      <c r="H121" s="12">
        <v>108</v>
      </c>
      <c r="I121" s="4" t="s">
        <v>219</v>
      </c>
      <c r="J121" s="12" t="s">
        <v>443</v>
      </c>
      <c r="K121" s="4" t="s">
        <v>221</v>
      </c>
      <c r="L121" s="10">
        <v>504.2</v>
      </c>
      <c r="M121" s="11">
        <v>53</v>
      </c>
      <c r="N121" s="10">
        <v>504.2</v>
      </c>
      <c r="O121" s="11">
        <v>53</v>
      </c>
    </row>
    <row r="122" spans="1:15" ht="39.75" customHeight="1">
      <c r="A122" s="4">
        <v>72</v>
      </c>
      <c r="B122" s="12" t="s">
        <v>144</v>
      </c>
      <c r="C122" s="12" t="s">
        <v>444</v>
      </c>
      <c r="D122" s="4">
        <v>1955</v>
      </c>
      <c r="E122" s="12" t="s">
        <v>445</v>
      </c>
      <c r="F122" s="12" t="s">
        <v>446</v>
      </c>
      <c r="G122" s="4" t="s">
        <v>447</v>
      </c>
      <c r="H122" s="12">
        <v>143</v>
      </c>
      <c r="I122" s="4" t="s">
        <v>272</v>
      </c>
      <c r="J122" s="12" t="s">
        <v>448</v>
      </c>
      <c r="K122" s="4" t="s">
        <v>274</v>
      </c>
      <c r="L122" s="10">
        <v>603</v>
      </c>
      <c r="M122" s="11">
        <v>30</v>
      </c>
      <c r="N122" s="10">
        <v>603</v>
      </c>
      <c r="O122" s="11">
        <v>30</v>
      </c>
    </row>
    <row r="123" spans="1:15" ht="37.5" customHeight="1">
      <c r="A123" s="4">
        <v>73</v>
      </c>
      <c r="B123" s="12" t="s">
        <v>144</v>
      </c>
      <c r="C123" s="12" t="s">
        <v>449</v>
      </c>
      <c r="D123" s="4">
        <v>1953</v>
      </c>
      <c r="E123" s="12" t="s">
        <v>340</v>
      </c>
      <c r="F123" s="12" t="s">
        <v>450</v>
      </c>
      <c r="G123" s="4" t="s">
        <v>342</v>
      </c>
      <c r="H123" s="12">
        <v>95</v>
      </c>
      <c r="I123" s="4" t="s">
        <v>287</v>
      </c>
      <c r="J123" s="12">
        <v>95</v>
      </c>
      <c r="K123" s="4" t="s">
        <v>287</v>
      </c>
      <c r="L123" s="10">
        <v>594.5</v>
      </c>
      <c r="M123" s="11">
        <v>36</v>
      </c>
      <c r="N123" s="10">
        <v>594.5</v>
      </c>
      <c r="O123" s="11">
        <v>36</v>
      </c>
    </row>
    <row r="124" spans="1:15" ht="41.25" customHeight="1">
      <c r="A124" s="4">
        <v>74</v>
      </c>
      <c r="B124" s="12" t="s">
        <v>144</v>
      </c>
      <c r="C124" s="12" t="s">
        <v>451</v>
      </c>
      <c r="D124" s="4">
        <v>1955</v>
      </c>
      <c r="E124" s="12" t="s">
        <v>452</v>
      </c>
      <c r="F124" s="12" t="s">
        <v>59</v>
      </c>
      <c r="G124" s="4" t="s">
        <v>453</v>
      </c>
      <c r="H124" s="12">
        <v>15</v>
      </c>
      <c r="I124" s="4" t="s">
        <v>214</v>
      </c>
      <c r="J124" s="12">
        <v>15</v>
      </c>
      <c r="K124" s="4" t="s">
        <v>214</v>
      </c>
      <c r="L124" s="10">
        <v>526.5</v>
      </c>
      <c r="M124" s="11">
        <v>36</v>
      </c>
      <c r="N124" s="10">
        <v>526.5</v>
      </c>
      <c r="O124" s="11">
        <v>36</v>
      </c>
    </row>
    <row r="125" spans="1:15" ht="45" customHeight="1">
      <c r="A125" s="4">
        <v>75</v>
      </c>
      <c r="B125" s="12" t="s">
        <v>144</v>
      </c>
      <c r="C125" s="12" t="s">
        <v>454</v>
      </c>
      <c r="D125" s="4">
        <v>1935</v>
      </c>
      <c r="E125" s="12" t="s">
        <v>165</v>
      </c>
      <c r="F125" s="12" t="s">
        <v>455</v>
      </c>
      <c r="G125" s="4" t="s">
        <v>456</v>
      </c>
      <c r="H125" s="12">
        <v>109</v>
      </c>
      <c r="I125" s="4" t="s">
        <v>235</v>
      </c>
      <c r="J125" s="12">
        <v>109</v>
      </c>
      <c r="K125" s="4" t="s">
        <v>235</v>
      </c>
      <c r="L125" s="10">
        <v>540.20000000000005</v>
      </c>
      <c r="M125" s="11">
        <v>30</v>
      </c>
      <c r="N125" s="10">
        <v>540.20000000000005</v>
      </c>
      <c r="O125" s="11">
        <v>30</v>
      </c>
    </row>
    <row r="126" spans="1:15" ht="31.5" customHeight="1">
      <c r="A126" s="4">
        <v>76</v>
      </c>
      <c r="B126" s="12" t="s">
        <v>144</v>
      </c>
      <c r="C126" s="12" t="s">
        <v>457</v>
      </c>
      <c r="D126" s="4">
        <v>1928</v>
      </c>
      <c r="E126" s="12" t="s">
        <v>458</v>
      </c>
      <c r="F126" s="12" t="s">
        <v>59</v>
      </c>
      <c r="G126" s="4" t="s">
        <v>453</v>
      </c>
      <c r="H126" s="12">
        <v>77</v>
      </c>
      <c r="I126" s="4" t="s">
        <v>428</v>
      </c>
      <c r="J126" s="12">
        <v>77</v>
      </c>
      <c r="K126" s="4" t="s">
        <v>428</v>
      </c>
      <c r="L126" s="10">
        <v>102.4</v>
      </c>
      <c r="M126" s="11">
        <v>4</v>
      </c>
      <c r="N126" s="10">
        <v>102.4</v>
      </c>
      <c r="O126" s="11">
        <v>4</v>
      </c>
    </row>
    <row r="127" spans="1:15" ht="70.5" customHeight="1">
      <c r="A127" s="4">
        <v>77</v>
      </c>
      <c r="B127" s="12" t="s">
        <v>144</v>
      </c>
      <c r="C127" s="12" t="s">
        <v>459</v>
      </c>
      <c r="D127" s="4">
        <v>1930</v>
      </c>
      <c r="E127" s="12" t="s">
        <v>228</v>
      </c>
      <c r="F127" s="12" t="s">
        <v>460</v>
      </c>
      <c r="G127" s="4" t="s">
        <v>461</v>
      </c>
      <c r="H127" s="12">
        <v>129</v>
      </c>
      <c r="I127" s="4" t="s">
        <v>370</v>
      </c>
      <c r="J127" s="12">
        <v>129</v>
      </c>
      <c r="K127" s="4" t="s">
        <v>370</v>
      </c>
      <c r="L127" s="10">
        <v>154.6</v>
      </c>
      <c r="M127" s="11">
        <v>6</v>
      </c>
      <c r="N127" s="10">
        <v>154.6</v>
      </c>
      <c r="O127" s="11">
        <v>6</v>
      </c>
    </row>
    <row r="128" spans="1:15" ht="41.25" customHeight="1">
      <c r="A128" s="4">
        <v>78</v>
      </c>
      <c r="B128" s="12" t="s">
        <v>144</v>
      </c>
      <c r="C128" s="12" t="s">
        <v>462</v>
      </c>
      <c r="D128" s="4">
        <v>1930</v>
      </c>
      <c r="E128" s="12" t="s">
        <v>165</v>
      </c>
      <c r="F128" s="12" t="s">
        <v>463</v>
      </c>
      <c r="G128" s="4" t="s">
        <v>464</v>
      </c>
      <c r="H128" s="12">
        <v>88</v>
      </c>
      <c r="I128" s="4" t="s">
        <v>379</v>
      </c>
      <c r="J128" s="12" t="s">
        <v>465</v>
      </c>
      <c r="K128" s="4" t="s">
        <v>466</v>
      </c>
      <c r="L128" s="10">
        <v>305.10000000000002</v>
      </c>
      <c r="M128" s="11">
        <v>17</v>
      </c>
      <c r="N128" s="10">
        <v>305.10000000000002</v>
      </c>
      <c r="O128" s="11">
        <v>17</v>
      </c>
    </row>
    <row r="129" spans="1:15" ht="54.75" customHeight="1">
      <c r="A129" s="4">
        <v>79</v>
      </c>
      <c r="B129" s="12" t="s">
        <v>144</v>
      </c>
      <c r="C129" s="12" t="s">
        <v>467</v>
      </c>
      <c r="D129" s="4">
        <v>1937</v>
      </c>
      <c r="E129" s="12" t="s">
        <v>165</v>
      </c>
      <c r="F129" s="12" t="s">
        <v>468</v>
      </c>
      <c r="G129" s="4" t="s">
        <v>469</v>
      </c>
      <c r="H129" s="12">
        <v>64</v>
      </c>
      <c r="I129" s="4" t="s">
        <v>470</v>
      </c>
      <c r="J129" s="12" t="s">
        <v>471</v>
      </c>
      <c r="K129" s="4" t="s">
        <v>472</v>
      </c>
      <c r="L129" s="10">
        <v>583</v>
      </c>
      <c r="M129" s="11">
        <v>39</v>
      </c>
      <c r="N129" s="10">
        <v>583</v>
      </c>
      <c r="O129" s="11">
        <v>39</v>
      </c>
    </row>
    <row r="130" spans="1:15" ht="47.25" customHeight="1">
      <c r="A130" s="4">
        <v>80</v>
      </c>
      <c r="B130" s="12" t="s">
        <v>144</v>
      </c>
      <c r="C130" s="12" t="s">
        <v>473</v>
      </c>
      <c r="D130" s="4">
        <v>1952</v>
      </c>
      <c r="E130" s="12" t="s">
        <v>474</v>
      </c>
      <c r="F130" s="12" t="s">
        <v>475</v>
      </c>
      <c r="G130" s="4" t="s">
        <v>476</v>
      </c>
      <c r="H130" s="12">
        <v>14</v>
      </c>
      <c r="I130" s="4" t="s">
        <v>214</v>
      </c>
      <c r="J130" s="12">
        <v>14</v>
      </c>
      <c r="K130" s="4" t="s">
        <v>214</v>
      </c>
      <c r="L130" s="10">
        <v>398.6</v>
      </c>
      <c r="M130" s="11">
        <v>22</v>
      </c>
      <c r="N130" s="10">
        <v>398.6</v>
      </c>
      <c r="O130" s="11">
        <v>22</v>
      </c>
    </row>
    <row r="131" spans="1:15" ht="54" customHeight="1">
      <c r="A131" s="4">
        <v>81</v>
      </c>
      <c r="B131" s="12" t="s">
        <v>144</v>
      </c>
      <c r="C131" s="12" t="s">
        <v>477</v>
      </c>
      <c r="D131" s="4">
        <v>1955</v>
      </c>
      <c r="E131" s="12" t="s">
        <v>158</v>
      </c>
      <c r="F131" s="12" t="s">
        <v>478</v>
      </c>
      <c r="G131" s="4" t="s">
        <v>479</v>
      </c>
      <c r="H131" s="12">
        <v>108</v>
      </c>
      <c r="I131" s="4" t="s">
        <v>408</v>
      </c>
      <c r="J131" s="12">
        <v>108</v>
      </c>
      <c r="K131" s="4" t="s">
        <v>408</v>
      </c>
      <c r="L131" s="10">
        <v>756.29</v>
      </c>
      <c r="M131" s="11">
        <v>41</v>
      </c>
      <c r="N131" s="10">
        <v>756.29</v>
      </c>
      <c r="O131" s="11">
        <v>41</v>
      </c>
    </row>
    <row r="132" spans="1:15" ht="40.5">
      <c r="A132" s="4">
        <v>82</v>
      </c>
      <c r="B132" s="12" t="s">
        <v>144</v>
      </c>
      <c r="C132" s="12" t="s">
        <v>480</v>
      </c>
      <c r="D132" s="4">
        <v>1959</v>
      </c>
      <c r="E132" s="12" t="s">
        <v>140</v>
      </c>
      <c r="F132" s="12" t="s">
        <v>141</v>
      </c>
      <c r="G132" s="4" t="s">
        <v>481</v>
      </c>
      <c r="H132" s="12">
        <v>109</v>
      </c>
      <c r="I132" s="4" t="s">
        <v>408</v>
      </c>
      <c r="J132" s="12">
        <v>109</v>
      </c>
      <c r="K132" s="4" t="s">
        <v>408</v>
      </c>
      <c r="L132" s="10">
        <v>603.1</v>
      </c>
      <c r="M132" s="11">
        <v>36</v>
      </c>
      <c r="N132" s="10">
        <v>603.1</v>
      </c>
      <c r="O132" s="11">
        <v>36</v>
      </c>
    </row>
    <row r="133" spans="1:15" ht="66.75" customHeight="1">
      <c r="A133" s="4">
        <v>83</v>
      </c>
      <c r="B133" s="12" t="s">
        <v>144</v>
      </c>
      <c r="C133" s="12" t="s">
        <v>482</v>
      </c>
      <c r="D133" s="4">
        <v>1949</v>
      </c>
      <c r="E133" s="12" t="s">
        <v>228</v>
      </c>
      <c r="F133" s="12" t="s">
        <v>483</v>
      </c>
      <c r="G133" s="4" t="s">
        <v>484</v>
      </c>
      <c r="H133" s="12">
        <v>52</v>
      </c>
      <c r="I133" s="4" t="s">
        <v>485</v>
      </c>
      <c r="J133" s="12">
        <v>52</v>
      </c>
      <c r="K133" s="4" t="s">
        <v>485</v>
      </c>
      <c r="L133" s="10">
        <v>433.3</v>
      </c>
      <c r="M133" s="11">
        <v>25</v>
      </c>
      <c r="N133" s="10">
        <v>433.3</v>
      </c>
      <c r="O133" s="11">
        <v>25</v>
      </c>
    </row>
    <row r="134" spans="1:15" ht="52.5" customHeight="1">
      <c r="A134" s="4">
        <v>84</v>
      </c>
      <c r="B134" s="12" t="s">
        <v>144</v>
      </c>
      <c r="C134" s="12" t="s">
        <v>486</v>
      </c>
      <c r="D134" s="4">
        <v>1917</v>
      </c>
      <c r="E134" s="12" t="s">
        <v>487</v>
      </c>
      <c r="F134" s="12" t="s">
        <v>488</v>
      </c>
      <c r="G134" s="4" t="s">
        <v>489</v>
      </c>
      <c r="H134" s="12">
        <v>263</v>
      </c>
      <c r="I134" s="4" t="s">
        <v>204</v>
      </c>
      <c r="J134" s="12">
        <v>263</v>
      </c>
      <c r="K134" s="4" t="s">
        <v>204</v>
      </c>
      <c r="L134" s="10">
        <v>925.9</v>
      </c>
      <c r="M134" s="11">
        <v>35</v>
      </c>
      <c r="N134" s="10">
        <v>925.9</v>
      </c>
      <c r="O134" s="11">
        <v>35</v>
      </c>
    </row>
    <row r="135" spans="1:15" ht="37.5" customHeight="1">
      <c r="A135" s="4">
        <v>85</v>
      </c>
      <c r="B135" s="12" t="s">
        <v>144</v>
      </c>
      <c r="C135" s="12" t="s">
        <v>490</v>
      </c>
      <c r="D135" s="4">
        <v>1917</v>
      </c>
      <c r="E135" s="12" t="s">
        <v>491</v>
      </c>
      <c r="F135" s="12" t="s">
        <v>492</v>
      </c>
      <c r="G135" s="4" t="s">
        <v>204</v>
      </c>
      <c r="H135" s="12">
        <v>260</v>
      </c>
      <c r="I135" s="4" t="s">
        <v>204</v>
      </c>
      <c r="J135" s="12">
        <v>260</v>
      </c>
      <c r="K135" s="4" t="s">
        <v>204</v>
      </c>
      <c r="L135" s="10">
        <v>555.79999999999995</v>
      </c>
      <c r="M135" s="11">
        <v>19</v>
      </c>
      <c r="N135" s="10">
        <v>555.79999999999995</v>
      </c>
      <c r="O135" s="11">
        <v>19</v>
      </c>
    </row>
    <row r="136" spans="1:15" ht="68.25" customHeight="1">
      <c r="A136" s="4">
        <v>86</v>
      </c>
      <c r="B136" s="12" t="s">
        <v>144</v>
      </c>
      <c r="C136" s="12" t="s">
        <v>493</v>
      </c>
      <c r="D136" s="4">
        <v>1958</v>
      </c>
      <c r="E136" s="12" t="s">
        <v>228</v>
      </c>
      <c r="F136" s="12" t="s">
        <v>494</v>
      </c>
      <c r="G136" s="4" t="s">
        <v>495</v>
      </c>
      <c r="H136" s="12">
        <v>74</v>
      </c>
      <c r="I136" s="4" t="s">
        <v>172</v>
      </c>
      <c r="J136" s="12">
        <v>74</v>
      </c>
      <c r="K136" s="4" t="s">
        <v>172</v>
      </c>
      <c r="L136" s="10">
        <v>444.12</v>
      </c>
      <c r="M136" s="11">
        <v>35</v>
      </c>
      <c r="N136" s="10">
        <v>444.12</v>
      </c>
      <c r="O136" s="11">
        <v>35</v>
      </c>
    </row>
    <row r="137" spans="1:15" ht="41.25" customHeight="1">
      <c r="A137" s="4">
        <v>87</v>
      </c>
      <c r="B137" s="12" t="s">
        <v>144</v>
      </c>
      <c r="C137" s="12" t="s">
        <v>496</v>
      </c>
      <c r="D137" s="4">
        <v>1958</v>
      </c>
      <c r="E137" s="12" t="s">
        <v>497</v>
      </c>
      <c r="F137" s="12" t="s">
        <v>498</v>
      </c>
      <c r="G137" s="4" t="s">
        <v>499</v>
      </c>
      <c r="H137" s="12">
        <v>116</v>
      </c>
      <c r="I137" s="4" t="s">
        <v>299</v>
      </c>
      <c r="J137" s="12" t="s">
        <v>500</v>
      </c>
      <c r="K137" s="4" t="s">
        <v>501</v>
      </c>
      <c r="L137" s="10">
        <v>330</v>
      </c>
      <c r="M137" s="11">
        <v>22</v>
      </c>
      <c r="N137" s="10">
        <v>330</v>
      </c>
      <c r="O137" s="11">
        <v>22</v>
      </c>
    </row>
    <row r="138" spans="1:15" ht="46.5" customHeight="1">
      <c r="A138" s="4">
        <v>88</v>
      </c>
      <c r="B138" s="12" t="s">
        <v>144</v>
      </c>
      <c r="C138" s="12" t="s">
        <v>502</v>
      </c>
      <c r="D138" s="4">
        <v>1917</v>
      </c>
      <c r="E138" s="12" t="s">
        <v>377</v>
      </c>
      <c r="F138" s="12" t="s">
        <v>503</v>
      </c>
      <c r="G138" s="4" t="s">
        <v>504</v>
      </c>
      <c r="H138" s="12">
        <v>37</v>
      </c>
      <c r="I138" s="4" t="s">
        <v>186</v>
      </c>
      <c r="J138" s="12" t="s">
        <v>505</v>
      </c>
      <c r="K138" s="4" t="s">
        <v>506</v>
      </c>
      <c r="L138" s="10">
        <v>818.47</v>
      </c>
      <c r="M138" s="11">
        <v>45</v>
      </c>
      <c r="N138" s="10">
        <v>818.47</v>
      </c>
      <c r="O138" s="11">
        <v>45</v>
      </c>
    </row>
    <row r="139" spans="1:15" ht="70.5" customHeight="1">
      <c r="A139" s="4">
        <v>89</v>
      </c>
      <c r="B139" s="12" t="s">
        <v>144</v>
      </c>
      <c r="C139" s="12" t="s">
        <v>507</v>
      </c>
      <c r="D139" s="4">
        <v>1938</v>
      </c>
      <c r="E139" s="12" t="s">
        <v>228</v>
      </c>
      <c r="F139" s="12" t="s">
        <v>508</v>
      </c>
      <c r="G139" s="4" t="s">
        <v>509</v>
      </c>
      <c r="H139" s="12">
        <v>127</v>
      </c>
      <c r="I139" s="4" t="s">
        <v>349</v>
      </c>
      <c r="J139" s="12" t="s">
        <v>510</v>
      </c>
      <c r="K139" s="4" t="s">
        <v>49</v>
      </c>
      <c r="L139" s="10">
        <v>630</v>
      </c>
      <c r="M139" s="11">
        <v>42</v>
      </c>
      <c r="N139" s="10">
        <v>630</v>
      </c>
      <c r="O139" s="11">
        <v>42</v>
      </c>
    </row>
    <row r="140" spans="1:15" ht="39" customHeight="1">
      <c r="A140" s="4">
        <v>90</v>
      </c>
      <c r="B140" s="12" t="s">
        <v>144</v>
      </c>
      <c r="C140" s="12" t="s">
        <v>511</v>
      </c>
      <c r="D140" s="4">
        <v>1956</v>
      </c>
      <c r="E140" s="12" t="s">
        <v>512</v>
      </c>
      <c r="F140" s="12" t="s">
        <v>513</v>
      </c>
      <c r="G140" s="4" t="s">
        <v>514</v>
      </c>
      <c r="H140" s="12">
        <v>159</v>
      </c>
      <c r="I140" s="4" t="s">
        <v>355</v>
      </c>
      <c r="J140" s="12">
        <v>159</v>
      </c>
      <c r="K140" s="4" t="s">
        <v>355</v>
      </c>
      <c r="L140" s="10">
        <v>260.39999999999998</v>
      </c>
      <c r="M140" s="11">
        <v>11</v>
      </c>
      <c r="N140" s="10">
        <v>260.39999999999998</v>
      </c>
      <c r="O140" s="11">
        <v>11</v>
      </c>
    </row>
    <row r="141" spans="1:15" ht="55.5" customHeight="1">
      <c r="A141" s="4">
        <v>91</v>
      </c>
      <c r="B141" s="12" t="s">
        <v>144</v>
      </c>
      <c r="C141" s="12" t="s">
        <v>515</v>
      </c>
      <c r="D141" s="4">
        <v>1980</v>
      </c>
      <c r="E141" s="12" t="s">
        <v>223</v>
      </c>
      <c r="F141" s="12" t="s">
        <v>516</v>
      </c>
      <c r="G141" s="4" t="s">
        <v>517</v>
      </c>
      <c r="H141" s="12">
        <v>86</v>
      </c>
      <c r="I141" s="4" t="s">
        <v>309</v>
      </c>
      <c r="J141" s="12">
        <v>86</v>
      </c>
      <c r="K141" s="4" t="s">
        <v>309</v>
      </c>
      <c r="L141" s="10">
        <v>955.2</v>
      </c>
      <c r="M141" s="11">
        <v>60</v>
      </c>
      <c r="N141" s="10">
        <v>955.2</v>
      </c>
      <c r="O141" s="11">
        <v>60</v>
      </c>
    </row>
    <row r="142" spans="1:15" ht="57.75" customHeight="1">
      <c r="A142" s="4">
        <v>92</v>
      </c>
      <c r="B142" s="12" t="s">
        <v>144</v>
      </c>
      <c r="C142" s="12" t="s">
        <v>518</v>
      </c>
      <c r="D142" s="4">
        <v>1972</v>
      </c>
      <c r="E142" s="12" t="s">
        <v>307</v>
      </c>
      <c r="F142" s="12" t="s">
        <v>338</v>
      </c>
      <c r="G142" s="4" t="s">
        <v>335</v>
      </c>
      <c r="H142" s="12">
        <v>53</v>
      </c>
      <c r="I142" s="4" t="s">
        <v>519</v>
      </c>
      <c r="J142" s="12">
        <v>53</v>
      </c>
      <c r="K142" s="4" t="s">
        <v>519</v>
      </c>
      <c r="L142" s="10">
        <v>431</v>
      </c>
      <c r="M142" s="11">
        <v>29</v>
      </c>
      <c r="N142" s="10">
        <v>431</v>
      </c>
      <c r="O142" s="11">
        <v>29</v>
      </c>
    </row>
    <row r="143" spans="1:15" ht="52.5" customHeight="1">
      <c r="A143" s="4">
        <v>93</v>
      </c>
      <c r="B143" s="12" t="s">
        <v>144</v>
      </c>
      <c r="C143" s="12" t="s">
        <v>520</v>
      </c>
      <c r="D143" s="4">
        <v>1971</v>
      </c>
      <c r="E143" s="12" t="s">
        <v>165</v>
      </c>
      <c r="F143" s="12" t="s">
        <v>521</v>
      </c>
      <c r="G143" s="4" t="s">
        <v>102</v>
      </c>
      <c r="H143" s="12">
        <v>24</v>
      </c>
      <c r="I143" s="4" t="s">
        <v>149</v>
      </c>
      <c r="J143" s="12" t="s">
        <v>522</v>
      </c>
      <c r="K143" s="4" t="s">
        <v>151</v>
      </c>
      <c r="L143" s="10">
        <v>389.9</v>
      </c>
      <c r="M143" s="11">
        <v>27</v>
      </c>
      <c r="N143" s="10">
        <v>389.9</v>
      </c>
      <c r="O143" s="11">
        <v>27</v>
      </c>
    </row>
    <row r="144" spans="1:15" ht="75.75" customHeight="1">
      <c r="A144" s="4">
        <v>94</v>
      </c>
      <c r="B144" s="12" t="s">
        <v>144</v>
      </c>
      <c r="C144" s="12" t="s">
        <v>523</v>
      </c>
      <c r="D144" s="4">
        <v>1926</v>
      </c>
      <c r="E144" s="12" t="s">
        <v>39</v>
      </c>
      <c r="F144" s="12" t="s">
        <v>524</v>
      </c>
      <c r="G144" s="4" t="s">
        <v>525</v>
      </c>
      <c r="H144" s="12">
        <v>251</v>
      </c>
      <c r="I144" s="4" t="s">
        <v>404</v>
      </c>
      <c r="J144" s="12">
        <v>251</v>
      </c>
      <c r="K144" s="4" t="s">
        <v>404</v>
      </c>
      <c r="L144" s="10">
        <v>266.5</v>
      </c>
      <c r="M144" s="11">
        <v>22</v>
      </c>
      <c r="N144" s="10">
        <v>266.5</v>
      </c>
      <c r="O144" s="11">
        <v>22</v>
      </c>
    </row>
    <row r="145" spans="1:15" ht="56.25" customHeight="1">
      <c r="A145" s="4">
        <v>95</v>
      </c>
      <c r="B145" s="12" t="s">
        <v>144</v>
      </c>
      <c r="C145" s="12" t="s">
        <v>526</v>
      </c>
      <c r="D145" s="4">
        <v>1959</v>
      </c>
      <c r="E145" s="12" t="s">
        <v>527</v>
      </c>
      <c r="F145" s="12" t="s">
        <v>59</v>
      </c>
      <c r="G145" s="4" t="s">
        <v>528</v>
      </c>
      <c r="H145" s="12">
        <v>128</v>
      </c>
      <c r="I145" s="4" t="s">
        <v>370</v>
      </c>
      <c r="J145" s="12">
        <v>128</v>
      </c>
      <c r="K145" s="4" t="s">
        <v>370</v>
      </c>
      <c r="L145" s="10">
        <v>356.6</v>
      </c>
      <c r="M145" s="11">
        <v>18</v>
      </c>
      <c r="N145" s="10">
        <v>356.6</v>
      </c>
      <c r="O145" s="11">
        <v>18</v>
      </c>
    </row>
    <row r="146" spans="1:15" ht="42.75" customHeight="1">
      <c r="A146" s="4">
        <v>96</v>
      </c>
      <c r="B146" s="12" t="s">
        <v>144</v>
      </c>
      <c r="C146" s="12" t="s">
        <v>529</v>
      </c>
      <c r="D146" s="4">
        <v>1936</v>
      </c>
      <c r="E146" s="12" t="s">
        <v>153</v>
      </c>
      <c r="F146" s="12" t="s">
        <v>530</v>
      </c>
      <c r="G146" s="4" t="s">
        <v>295</v>
      </c>
      <c r="H146" s="12">
        <v>2</v>
      </c>
      <c r="I146" s="4" t="s">
        <v>231</v>
      </c>
      <c r="J146" s="12">
        <v>2</v>
      </c>
      <c r="K146" s="4" t="s">
        <v>231</v>
      </c>
      <c r="L146" s="10">
        <v>532.20000000000005</v>
      </c>
      <c r="M146" s="11">
        <v>40</v>
      </c>
      <c r="N146" s="10">
        <v>532.20000000000005</v>
      </c>
      <c r="O146" s="11">
        <v>40</v>
      </c>
    </row>
    <row r="147" spans="1:15" ht="47.25" customHeight="1">
      <c r="A147" s="4">
        <v>97</v>
      </c>
      <c r="B147" s="12" t="s">
        <v>144</v>
      </c>
      <c r="C147" s="12" t="s">
        <v>531</v>
      </c>
      <c r="D147" s="4">
        <v>1967</v>
      </c>
      <c r="E147" s="12" t="s">
        <v>201</v>
      </c>
      <c r="F147" s="12" t="s">
        <v>532</v>
      </c>
      <c r="G147" s="4" t="s">
        <v>533</v>
      </c>
      <c r="H147" s="12">
        <v>104</v>
      </c>
      <c r="I147" s="4" t="s">
        <v>327</v>
      </c>
      <c r="J147" s="12">
        <v>104</v>
      </c>
      <c r="K147" s="4" t="s">
        <v>327</v>
      </c>
      <c r="L147" s="10">
        <v>703.5</v>
      </c>
      <c r="M147" s="11">
        <v>35</v>
      </c>
      <c r="N147" s="10">
        <v>703.5</v>
      </c>
      <c r="O147" s="11">
        <v>35</v>
      </c>
    </row>
    <row r="148" spans="1:15" ht="42.75" customHeight="1">
      <c r="A148" s="4">
        <v>98</v>
      </c>
      <c r="B148" s="12" t="s">
        <v>144</v>
      </c>
      <c r="C148" s="12" t="s">
        <v>534</v>
      </c>
      <c r="D148" s="4">
        <v>1967</v>
      </c>
      <c r="E148" s="12" t="s">
        <v>165</v>
      </c>
      <c r="F148" s="12" t="s">
        <v>535</v>
      </c>
      <c r="G148" s="4" t="s">
        <v>536</v>
      </c>
      <c r="H148" s="12">
        <v>162</v>
      </c>
      <c r="I148" s="4" t="s">
        <v>272</v>
      </c>
      <c r="J148" s="12" t="s">
        <v>537</v>
      </c>
      <c r="K148" s="4" t="s">
        <v>357</v>
      </c>
      <c r="L148" s="10">
        <v>714.4</v>
      </c>
      <c r="M148" s="11">
        <v>37</v>
      </c>
      <c r="N148" s="10">
        <v>714.4</v>
      </c>
      <c r="O148" s="11">
        <v>37</v>
      </c>
    </row>
    <row r="149" spans="1:15" ht="46.5" customHeight="1">
      <c r="A149" s="4">
        <v>99</v>
      </c>
      <c r="B149" s="12" t="s">
        <v>144</v>
      </c>
      <c r="C149" s="12" t="s">
        <v>538</v>
      </c>
      <c r="D149" s="4">
        <v>1968</v>
      </c>
      <c r="E149" s="12" t="s">
        <v>165</v>
      </c>
      <c r="F149" s="12" t="s">
        <v>539</v>
      </c>
      <c r="G149" s="4" t="s">
        <v>192</v>
      </c>
      <c r="H149" s="12">
        <v>46</v>
      </c>
      <c r="I149" s="4" t="s">
        <v>540</v>
      </c>
      <c r="J149" s="12" t="s">
        <v>541</v>
      </c>
      <c r="K149" s="4" t="s">
        <v>209</v>
      </c>
      <c r="L149" s="10">
        <v>711</v>
      </c>
      <c r="M149" s="11">
        <v>38</v>
      </c>
      <c r="N149" s="10">
        <v>711</v>
      </c>
      <c r="O149" s="11">
        <v>38</v>
      </c>
    </row>
    <row r="150" spans="1:15" ht="57.75" customHeight="1">
      <c r="A150" s="4">
        <v>100</v>
      </c>
      <c r="B150" s="12" t="s">
        <v>144</v>
      </c>
      <c r="C150" s="12" t="s">
        <v>542</v>
      </c>
      <c r="D150" s="4">
        <v>1971</v>
      </c>
      <c r="E150" s="12" t="s">
        <v>165</v>
      </c>
      <c r="F150" s="12" t="s">
        <v>543</v>
      </c>
      <c r="G150" s="4" t="s">
        <v>544</v>
      </c>
      <c r="H150" s="12">
        <v>68</v>
      </c>
      <c r="I150" s="4" t="s">
        <v>379</v>
      </c>
      <c r="J150" s="12" t="s">
        <v>545</v>
      </c>
      <c r="K150" s="4" t="s">
        <v>466</v>
      </c>
      <c r="L150" s="10">
        <v>1093.3</v>
      </c>
      <c r="M150" s="11">
        <v>47</v>
      </c>
      <c r="N150" s="10">
        <v>1093.3</v>
      </c>
      <c r="O150" s="11">
        <v>47</v>
      </c>
    </row>
    <row r="151" spans="1:15" ht="68.25" customHeight="1">
      <c r="A151" s="4">
        <v>101</v>
      </c>
      <c r="B151" s="12" t="s">
        <v>144</v>
      </c>
      <c r="C151" s="12" t="s">
        <v>546</v>
      </c>
      <c r="D151" s="4">
        <v>1971</v>
      </c>
      <c r="E151" s="12" t="s">
        <v>39</v>
      </c>
      <c r="F151" s="12" t="s">
        <v>547</v>
      </c>
      <c r="G151" s="4" t="s">
        <v>548</v>
      </c>
      <c r="H151" s="12">
        <v>31</v>
      </c>
      <c r="I151" s="4" t="s">
        <v>120</v>
      </c>
      <c r="J151" s="12">
        <v>31</v>
      </c>
      <c r="K151" s="4" t="s">
        <v>120</v>
      </c>
      <c r="L151" s="10">
        <v>595.4</v>
      </c>
      <c r="M151" s="11">
        <v>28</v>
      </c>
      <c r="N151" s="10">
        <v>595.4</v>
      </c>
      <c r="O151" s="11">
        <v>28</v>
      </c>
    </row>
    <row r="152" spans="1:15" ht="54" customHeight="1">
      <c r="A152" s="4">
        <v>102</v>
      </c>
      <c r="B152" s="12" t="s">
        <v>144</v>
      </c>
      <c r="C152" s="12" t="s">
        <v>549</v>
      </c>
      <c r="D152" s="4">
        <v>1960</v>
      </c>
      <c r="E152" s="12" t="s">
        <v>223</v>
      </c>
      <c r="F152" s="12" t="s">
        <v>550</v>
      </c>
      <c r="G152" s="4" t="s">
        <v>551</v>
      </c>
      <c r="H152" s="12">
        <v>45</v>
      </c>
      <c r="I152" s="4" t="s">
        <v>552</v>
      </c>
      <c r="J152" s="12">
        <v>45</v>
      </c>
      <c r="K152" s="4" t="s">
        <v>552</v>
      </c>
      <c r="L152" s="10">
        <v>697.7</v>
      </c>
      <c r="M152" s="11">
        <v>31</v>
      </c>
      <c r="N152" s="10">
        <v>697.7</v>
      </c>
      <c r="O152" s="11">
        <v>31</v>
      </c>
    </row>
    <row r="153" spans="1:15" ht="72" customHeight="1">
      <c r="A153" s="4">
        <v>103</v>
      </c>
      <c r="B153" s="12" t="s">
        <v>144</v>
      </c>
      <c r="C153" s="12" t="s">
        <v>553</v>
      </c>
      <c r="D153" s="4">
        <v>1962</v>
      </c>
      <c r="E153" s="12" t="s">
        <v>228</v>
      </c>
      <c r="F153" s="12" t="s">
        <v>554</v>
      </c>
      <c r="G153" s="4" t="s">
        <v>326</v>
      </c>
      <c r="H153" s="12">
        <v>19</v>
      </c>
      <c r="I153" s="4" t="s">
        <v>215</v>
      </c>
      <c r="J153" s="12">
        <v>19</v>
      </c>
      <c r="K153" s="4" t="s">
        <v>215</v>
      </c>
      <c r="L153" s="10">
        <v>577.70000000000005</v>
      </c>
      <c r="M153" s="11">
        <v>36</v>
      </c>
      <c r="N153" s="10">
        <v>577.70000000000005</v>
      </c>
      <c r="O153" s="11">
        <v>36</v>
      </c>
    </row>
    <row r="154" spans="1:15" ht="52.5" customHeight="1">
      <c r="A154" s="4">
        <v>104</v>
      </c>
      <c r="B154" s="12" t="s">
        <v>144</v>
      </c>
      <c r="C154" s="12" t="s">
        <v>555</v>
      </c>
      <c r="D154" s="4">
        <v>1951</v>
      </c>
      <c r="E154" s="12" t="s">
        <v>458</v>
      </c>
      <c r="F154" s="12" t="s">
        <v>59</v>
      </c>
      <c r="G154" s="4" t="s">
        <v>453</v>
      </c>
      <c r="H154" s="12">
        <v>12</v>
      </c>
      <c r="I154" s="4" t="s">
        <v>143</v>
      </c>
      <c r="J154" s="12">
        <v>12</v>
      </c>
      <c r="K154" s="4" t="s">
        <v>143</v>
      </c>
      <c r="L154" s="10">
        <v>355.8</v>
      </c>
      <c r="M154" s="11">
        <v>24</v>
      </c>
      <c r="N154" s="10">
        <v>355.8</v>
      </c>
      <c r="O154" s="11">
        <v>24</v>
      </c>
    </row>
    <row r="155" spans="1:15" ht="50.25" customHeight="1">
      <c r="A155" s="4">
        <v>105</v>
      </c>
      <c r="B155" s="12" t="s">
        <v>144</v>
      </c>
      <c r="C155" s="12" t="s">
        <v>556</v>
      </c>
      <c r="D155" s="4">
        <v>1958</v>
      </c>
      <c r="E155" s="12" t="s">
        <v>557</v>
      </c>
      <c r="F155" s="12" t="s">
        <v>558</v>
      </c>
      <c r="G155" s="4" t="s">
        <v>559</v>
      </c>
      <c r="H155" s="12">
        <v>84</v>
      </c>
      <c r="I155" s="4" t="s">
        <v>346</v>
      </c>
      <c r="J155" s="12">
        <v>84</v>
      </c>
      <c r="K155" s="4" t="s">
        <v>346</v>
      </c>
      <c r="L155" s="10">
        <v>61.3</v>
      </c>
      <c r="M155" s="11">
        <v>12</v>
      </c>
      <c r="N155" s="10">
        <v>61.3</v>
      </c>
      <c r="O155" s="11">
        <v>12</v>
      </c>
    </row>
    <row r="156" spans="1:15" ht="54" customHeight="1">
      <c r="A156" s="4">
        <v>106</v>
      </c>
      <c r="B156" s="12" t="s">
        <v>144</v>
      </c>
      <c r="C156" s="12" t="s">
        <v>560</v>
      </c>
      <c r="D156" s="4">
        <v>1958</v>
      </c>
      <c r="E156" s="12" t="s">
        <v>491</v>
      </c>
      <c r="F156" s="12" t="s">
        <v>561</v>
      </c>
      <c r="G156" s="4" t="s">
        <v>562</v>
      </c>
      <c r="H156" s="12">
        <v>72</v>
      </c>
      <c r="I156" s="4" t="s">
        <v>331</v>
      </c>
      <c r="J156" s="12">
        <v>72</v>
      </c>
      <c r="K156" s="4" t="s">
        <v>331</v>
      </c>
      <c r="L156" s="10">
        <v>27.8</v>
      </c>
      <c r="M156" s="11">
        <v>4</v>
      </c>
      <c r="N156" s="10">
        <v>27.8</v>
      </c>
      <c r="O156" s="11">
        <v>4</v>
      </c>
    </row>
    <row r="157" spans="1:15" ht="70.5" customHeight="1">
      <c r="A157" s="4">
        <v>107</v>
      </c>
      <c r="B157" s="12" t="s">
        <v>144</v>
      </c>
      <c r="C157" s="12" t="s">
        <v>563</v>
      </c>
      <c r="D157" s="4">
        <v>1958</v>
      </c>
      <c r="E157" s="12" t="s">
        <v>228</v>
      </c>
      <c r="F157" s="12" t="s">
        <v>564</v>
      </c>
      <c r="G157" s="4" t="s">
        <v>565</v>
      </c>
      <c r="H157" s="12">
        <v>52</v>
      </c>
      <c r="I157" s="4" t="s">
        <v>519</v>
      </c>
      <c r="J157" s="12">
        <v>52</v>
      </c>
      <c r="K157" s="4" t="s">
        <v>519</v>
      </c>
      <c r="L157" s="10">
        <v>64.599999999999994</v>
      </c>
      <c r="M157" s="11">
        <v>3</v>
      </c>
      <c r="N157" s="10">
        <v>64.599999999999994</v>
      </c>
      <c r="O157" s="11">
        <v>3</v>
      </c>
    </row>
    <row r="158" spans="1:15" ht="57.75" customHeight="1">
      <c r="A158" s="4">
        <v>108</v>
      </c>
      <c r="B158" s="12" t="s">
        <v>144</v>
      </c>
      <c r="C158" s="12" t="s">
        <v>566</v>
      </c>
      <c r="D158" s="4">
        <v>1917</v>
      </c>
      <c r="E158" s="12" t="s">
        <v>567</v>
      </c>
      <c r="F158" s="12" t="s">
        <v>59</v>
      </c>
      <c r="G158" s="4" t="s">
        <v>568</v>
      </c>
      <c r="H158" s="12">
        <v>2</v>
      </c>
      <c r="I158" s="4" t="s">
        <v>568</v>
      </c>
      <c r="J158" s="12">
        <v>2</v>
      </c>
      <c r="K158" s="4" t="s">
        <v>568</v>
      </c>
      <c r="L158" s="10">
        <v>409.5</v>
      </c>
      <c r="M158" s="11">
        <v>18</v>
      </c>
      <c r="N158" s="10">
        <v>409.5</v>
      </c>
      <c r="O158" s="11">
        <v>18</v>
      </c>
    </row>
    <row r="159" spans="1:15" ht="70.5" customHeight="1">
      <c r="A159" s="4">
        <v>109</v>
      </c>
      <c r="B159" s="12" t="s">
        <v>144</v>
      </c>
      <c r="C159" s="12" t="s">
        <v>569</v>
      </c>
      <c r="D159" s="4">
        <v>1960</v>
      </c>
      <c r="E159" s="12" t="s">
        <v>228</v>
      </c>
      <c r="F159" s="12" t="s">
        <v>570</v>
      </c>
      <c r="G159" s="4" t="s">
        <v>571</v>
      </c>
      <c r="H159" s="12">
        <v>13</v>
      </c>
      <c r="I159" s="4" t="s">
        <v>214</v>
      </c>
      <c r="J159" s="12">
        <v>13</v>
      </c>
      <c r="K159" s="4" t="s">
        <v>214</v>
      </c>
      <c r="L159" s="10">
        <v>238.9</v>
      </c>
      <c r="M159" s="11">
        <v>14</v>
      </c>
      <c r="N159" s="10">
        <v>238.9</v>
      </c>
      <c r="O159" s="11">
        <v>14</v>
      </c>
    </row>
    <row r="160" spans="1:15" ht="46.5" customHeight="1">
      <c r="A160" s="4">
        <v>110</v>
      </c>
      <c r="B160" s="12" t="s">
        <v>144</v>
      </c>
      <c r="C160" s="12" t="s">
        <v>572</v>
      </c>
      <c r="D160" s="4">
        <v>1961</v>
      </c>
      <c r="E160" s="12" t="s">
        <v>165</v>
      </c>
      <c r="F160" s="12" t="s">
        <v>573</v>
      </c>
      <c r="G160" s="4" t="s">
        <v>120</v>
      </c>
      <c r="H160" s="12">
        <v>33</v>
      </c>
      <c r="I160" s="4" t="s">
        <v>120</v>
      </c>
      <c r="J160" s="12">
        <v>33</v>
      </c>
      <c r="K160" s="4" t="s">
        <v>574</v>
      </c>
      <c r="L160" s="10">
        <v>197.5</v>
      </c>
      <c r="M160" s="11">
        <v>12</v>
      </c>
      <c r="N160" s="10">
        <v>197.5</v>
      </c>
      <c r="O160" s="11">
        <v>12</v>
      </c>
    </row>
    <row r="161" spans="1:15" ht="46.5" customHeight="1">
      <c r="A161" s="4">
        <v>111</v>
      </c>
      <c r="B161" s="12" t="s">
        <v>144</v>
      </c>
      <c r="C161" s="12" t="s">
        <v>575</v>
      </c>
      <c r="D161" s="4">
        <v>1959</v>
      </c>
      <c r="E161" s="12" t="s">
        <v>201</v>
      </c>
      <c r="F161" s="12" t="s">
        <v>576</v>
      </c>
      <c r="G161" s="4" t="s">
        <v>577</v>
      </c>
      <c r="H161" s="12">
        <v>105</v>
      </c>
      <c r="I161" s="4" t="s">
        <v>327</v>
      </c>
      <c r="J161" s="12">
        <v>105</v>
      </c>
      <c r="K161" s="4" t="s">
        <v>327</v>
      </c>
      <c r="L161" s="10">
        <v>390.6</v>
      </c>
      <c r="M161" s="11">
        <v>38</v>
      </c>
      <c r="N161" s="10">
        <v>390.6</v>
      </c>
      <c r="O161" s="11">
        <v>38</v>
      </c>
    </row>
    <row r="162" spans="1:15" ht="35.25" customHeight="1">
      <c r="A162" s="4">
        <v>112</v>
      </c>
      <c r="B162" s="12" t="s">
        <v>144</v>
      </c>
      <c r="C162" s="12" t="s">
        <v>578</v>
      </c>
      <c r="D162" s="4">
        <v>1935</v>
      </c>
      <c r="E162" s="12" t="s">
        <v>579</v>
      </c>
      <c r="F162" s="12" t="s">
        <v>580</v>
      </c>
      <c r="G162" s="4" t="s">
        <v>581</v>
      </c>
      <c r="H162" s="12">
        <v>20</v>
      </c>
      <c r="I162" s="4" t="s">
        <v>196</v>
      </c>
      <c r="J162" s="12">
        <v>20</v>
      </c>
      <c r="K162" s="4" t="s">
        <v>196</v>
      </c>
      <c r="L162" s="10">
        <v>566.86</v>
      </c>
      <c r="M162" s="11">
        <v>35</v>
      </c>
      <c r="N162" s="10">
        <v>566.86</v>
      </c>
      <c r="O162" s="11">
        <v>35</v>
      </c>
    </row>
    <row r="163" spans="1:15" ht="37.5" customHeight="1">
      <c r="A163" s="4">
        <v>113</v>
      </c>
      <c r="B163" s="12" t="s">
        <v>144</v>
      </c>
      <c r="C163" s="12" t="s">
        <v>582</v>
      </c>
      <c r="D163" s="4">
        <v>1940</v>
      </c>
      <c r="E163" s="12" t="s">
        <v>579</v>
      </c>
      <c r="F163" s="12" t="s">
        <v>583</v>
      </c>
      <c r="G163" s="4" t="s">
        <v>584</v>
      </c>
      <c r="H163" s="12">
        <v>99</v>
      </c>
      <c r="I163" s="4" t="s">
        <v>287</v>
      </c>
      <c r="J163" s="12">
        <v>99</v>
      </c>
      <c r="K163" s="4" t="s">
        <v>287</v>
      </c>
      <c r="L163" s="10">
        <v>301.10000000000002</v>
      </c>
      <c r="M163" s="11">
        <v>14</v>
      </c>
      <c r="N163" s="10">
        <v>301.10000000000002</v>
      </c>
      <c r="O163" s="11">
        <v>14</v>
      </c>
    </row>
    <row r="164" spans="1:15" ht="42.75" customHeight="1">
      <c r="A164" s="4">
        <v>114</v>
      </c>
      <c r="B164" s="12" t="s">
        <v>144</v>
      </c>
      <c r="C164" s="12" t="s">
        <v>585</v>
      </c>
      <c r="D164" s="4">
        <v>1936</v>
      </c>
      <c r="E164" s="12" t="s">
        <v>146</v>
      </c>
      <c r="F164" s="12" t="s">
        <v>586</v>
      </c>
      <c r="G164" s="4" t="s">
        <v>587</v>
      </c>
      <c r="H164" s="12">
        <v>2</v>
      </c>
      <c r="I164" s="4" t="s">
        <v>190</v>
      </c>
      <c r="J164" s="12" t="s">
        <v>588</v>
      </c>
      <c r="K164" s="4" t="s">
        <v>589</v>
      </c>
      <c r="L164" s="10">
        <v>272.8</v>
      </c>
      <c r="M164" s="11">
        <v>26</v>
      </c>
      <c r="N164" s="10">
        <v>272.8</v>
      </c>
      <c r="O164" s="11">
        <v>26</v>
      </c>
    </row>
    <row r="165" spans="1:15" ht="42.75" customHeight="1">
      <c r="A165" s="4">
        <v>115</v>
      </c>
      <c r="B165" s="12" t="s">
        <v>144</v>
      </c>
      <c r="C165" s="12" t="s">
        <v>590</v>
      </c>
      <c r="D165" s="4">
        <v>1937</v>
      </c>
      <c r="E165" s="12" t="s">
        <v>146</v>
      </c>
      <c r="F165" s="12" t="s">
        <v>591</v>
      </c>
      <c r="G165" s="4" t="s">
        <v>263</v>
      </c>
      <c r="H165" s="12">
        <v>3</v>
      </c>
      <c r="I165" s="4" t="s">
        <v>190</v>
      </c>
      <c r="J165" s="12" t="s">
        <v>592</v>
      </c>
      <c r="K165" s="4" t="s">
        <v>589</v>
      </c>
      <c r="L165" s="10">
        <v>619.5</v>
      </c>
      <c r="M165" s="11">
        <v>49</v>
      </c>
      <c r="N165" s="10">
        <v>619.5</v>
      </c>
      <c r="O165" s="11">
        <v>49</v>
      </c>
    </row>
    <row r="166" spans="1:15" ht="48.75" customHeight="1">
      <c r="A166" s="4">
        <v>116</v>
      </c>
      <c r="B166" s="12" t="s">
        <v>144</v>
      </c>
      <c r="C166" s="12" t="s">
        <v>593</v>
      </c>
      <c r="D166" s="4">
        <v>1954</v>
      </c>
      <c r="E166" s="12" t="s">
        <v>158</v>
      </c>
      <c r="F166" s="12" t="s">
        <v>594</v>
      </c>
      <c r="G166" s="4" t="s">
        <v>595</v>
      </c>
      <c r="H166" s="12">
        <v>16</v>
      </c>
      <c r="I166" s="4" t="s">
        <v>143</v>
      </c>
      <c r="J166" s="12">
        <v>16</v>
      </c>
      <c r="K166" s="4" t="s">
        <v>331</v>
      </c>
      <c r="L166" s="10">
        <v>553.9</v>
      </c>
      <c r="M166" s="11">
        <v>36</v>
      </c>
      <c r="N166" s="10">
        <v>553.9</v>
      </c>
      <c r="O166" s="11">
        <v>36</v>
      </c>
    </row>
    <row r="167" spans="1:15" ht="70.5" customHeight="1">
      <c r="A167" s="4">
        <v>117</v>
      </c>
      <c r="B167" s="12" t="s">
        <v>144</v>
      </c>
      <c r="C167" s="12" t="s">
        <v>596</v>
      </c>
      <c r="D167" s="4">
        <v>1953</v>
      </c>
      <c r="E167" s="12" t="s">
        <v>228</v>
      </c>
      <c r="F167" s="12" t="s">
        <v>597</v>
      </c>
      <c r="G167" s="4" t="s">
        <v>598</v>
      </c>
      <c r="H167" s="12">
        <v>16</v>
      </c>
      <c r="I167" s="4" t="s">
        <v>143</v>
      </c>
      <c r="J167" s="12">
        <v>16</v>
      </c>
      <c r="K167" s="4" t="s">
        <v>143</v>
      </c>
      <c r="L167" s="10">
        <v>57.6</v>
      </c>
      <c r="M167" s="11">
        <v>3</v>
      </c>
      <c r="N167" s="10">
        <v>57.6</v>
      </c>
      <c r="O167" s="11">
        <v>3</v>
      </c>
    </row>
    <row r="168" spans="1:15" ht="60" customHeight="1">
      <c r="A168" s="4">
        <v>118</v>
      </c>
      <c r="B168" s="12" t="s">
        <v>144</v>
      </c>
      <c r="C168" s="12" t="s">
        <v>599</v>
      </c>
      <c r="D168" s="4">
        <v>1952</v>
      </c>
      <c r="E168" s="12" t="s">
        <v>158</v>
      </c>
      <c r="F168" s="12" t="s">
        <v>600</v>
      </c>
      <c r="G168" s="4" t="s">
        <v>601</v>
      </c>
      <c r="H168" s="12">
        <v>92</v>
      </c>
      <c r="I168" s="4" t="s">
        <v>602</v>
      </c>
      <c r="J168" s="12">
        <v>92</v>
      </c>
      <c r="K168" s="4" t="s">
        <v>309</v>
      </c>
      <c r="L168" s="10">
        <v>420.6</v>
      </c>
      <c r="M168" s="11">
        <v>28</v>
      </c>
      <c r="N168" s="10">
        <v>420.6</v>
      </c>
      <c r="O168" s="11">
        <v>28</v>
      </c>
    </row>
    <row r="169" spans="1:15" ht="70.5" customHeight="1">
      <c r="A169" s="4">
        <v>119</v>
      </c>
      <c r="B169" s="12" t="s">
        <v>144</v>
      </c>
      <c r="C169" s="12" t="s">
        <v>603</v>
      </c>
      <c r="D169" s="4">
        <v>1899</v>
      </c>
      <c r="E169" s="12" t="s">
        <v>604</v>
      </c>
      <c r="F169" s="12" t="s">
        <v>605</v>
      </c>
      <c r="G169" s="4" t="s">
        <v>606</v>
      </c>
      <c r="H169" s="12">
        <v>45</v>
      </c>
      <c r="I169" s="4" t="s">
        <v>540</v>
      </c>
      <c r="J169" s="12" t="s">
        <v>607</v>
      </c>
      <c r="K169" s="4" t="s">
        <v>209</v>
      </c>
      <c r="L169" s="10">
        <v>555</v>
      </c>
      <c r="M169" s="11">
        <v>34</v>
      </c>
      <c r="N169" s="10">
        <v>555</v>
      </c>
      <c r="O169" s="11">
        <v>34</v>
      </c>
    </row>
    <row r="170" spans="1:15" ht="46.5" customHeight="1">
      <c r="A170" s="4">
        <v>120</v>
      </c>
      <c r="B170" s="12" t="s">
        <v>144</v>
      </c>
      <c r="C170" s="12" t="s">
        <v>608</v>
      </c>
      <c r="D170" s="4">
        <v>1918</v>
      </c>
      <c r="E170" s="12" t="s">
        <v>223</v>
      </c>
      <c r="F170" s="12" t="s">
        <v>609</v>
      </c>
      <c r="G170" s="4" t="s">
        <v>610</v>
      </c>
      <c r="H170" s="12">
        <v>3</v>
      </c>
      <c r="I170" s="4" t="s">
        <v>568</v>
      </c>
      <c r="J170" s="12">
        <v>3</v>
      </c>
      <c r="K170" s="4" t="s">
        <v>568</v>
      </c>
      <c r="L170" s="10">
        <v>235.6</v>
      </c>
      <c r="M170" s="11">
        <v>18</v>
      </c>
      <c r="N170" s="10">
        <v>235.6</v>
      </c>
      <c r="O170" s="11">
        <v>18</v>
      </c>
    </row>
    <row r="171" spans="1:15" ht="41.25" customHeight="1">
      <c r="A171" s="4">
        <v>121</v>
      </c>
      <c r="B171" s="12" t="s">
        <v>144</v>
      </c>
      <c r="C171" s="12" t="s">
        <v>611</v>
      </c>
      <c r="D171" s="4">
        <v>1929</v>
      </c>
      <c r="E171" s="12" t="s">
        <v>445</v>
      </c>
      <c r="F171" s="12" t="s">
        <v>612</v>
      </c>
      <c r="G171" s="4" t="s">
        <v>613</v>
      </c>
      <c r="H171" s="12">
        <v>62</v>
      </c>
      <c r="I171" s="4" t="s">
        <v>470</v>
      </c>
      <c r="J171" s="12" t="s">
        <v>614</v>
      </c>
      <c r="K171" s="4" t="s">
        <v>472</v>
      </c>
      <c r="L171" s="10">
        <v>287</v>
      </c>
      <c r="M171" s="11">
        <v>13</v>
      </c>
      <c r="N171" s="10">
        <v>287</v>
      </c>
      <c r="O171" s="11">
        <v>13</v>
      </c>
    </row>
    <row r="172" spans="1:15" ht="45" customHeight="1">
      <c r="A172" s="4">
        <v>122</v>
      </c>
      <c r="B172" s="12" t="s">
        <v>144</v>
      </c>
      <c r="C172" s="12" t="s">
        <v>615</v>
      </c>
      <c r="D172" s="4">
        <v>1955</v>
      </c>
      <c r="E172" s="12" t="s">
        <v>158</v>
      </c>
      <c r="F172" s="12" t="s">
        <v>616</v>
      </c>
      <c r="G172" s="4" t="s">
        <v>525</v>
      </c>
      <c r="H172" s="12">
        <v>94</v>
      </c>
      <c r="I172" s="4" t="s">
        <v>25</v>
      </c>
      <c r="J172" s="12">
        <v>94</v>
      </c>
      <c r="K172" s="4" t="s">
        <v>25</v>
      </c>
      <c r="L172" s="10">
        <v>414.3</v>
      </c>
      <c r="M172" s="11">
        <v>18</v>
      </c>
      <c r="N172" s="10">
        <v>414.3</v>
      </c>
      <c r="O172" s="11">
        <v>18</v>
      </c>
    </row>
    <row r="173" spans="1:15" ht="48.75" customHeight="1">
      <c r="A173" s="4">
        <v>123</v>
      </c>
      <c r="B173" s="12" t="s">
        <v>144</v>
      </c>
      <c r="C173" s="12" t="s">
        <v>617</v>
      </c>
      <c r="D173" s="4">
        <v>1828</v>
      </c>
      <c r="E173" s="12" t="s">
        <v>46</v>
      </c>
      <c r="F173" s="12" t="s">
        <v>618</v>
      </c>
      <c r="G173" s="4" t="s">
        <v>619</v>
      </c>
      <c r="H173" s="12">
        <v>93</v>
      </c>
      <c r="I173" s="4" t="s">
        <v>25</v>
      </c>
      <c r="J173" s="12">
        <v>93</v>
      </c>
      <c r="K173" s="4" t="s">
        <v>25</v>
      </c>
      <c r="L173" s="10">
        <v>37.299999999999997</v>
      </c>
      <c r="M173" s="11">
        <v>1</v>
      </c>
      <c r="N173" s="10">
        <v>37.299999999999997</v>
      </c>
      <c r="O173" s="11">
        <v>1</v>
      </c>
    </row>
    <row r="174" spans="1:15" ht="51.75" customHeight="1">
      <c r="A174" s="4">
        <v>124</v>
      </c>
      <c r="B174" s="12" t="s">
        <v>144</v>
      </c>
      <c r="C174" s="12" t="s">
        <v>620</v>
      </c>
      <c r="D174" s="4">
        <v>1917</v>
      </c>
      <c r="E174" s="12" t="s">
        <v>223</v>
      </c>
      <c r="F174" s="12" t="s">
        <v>621</v>
      </c>
      <c r="G174" s="4" t="s">
        <v>622</v>
      </c>
      <c r="H174" s="12">
        <v>13</v>
      </c>
      <c r="I174" s="4" t="s">
        <v>143</v>
      </c>
      <c r="J174" s="12">
        <v>13</v>
      </c>
      <c r="K174" s="4" t="s">
        <v>143</v>
      </c>
      <c r="L174" s="10">
        <v>489.5</v>
      </c>
      <c r="M174" s="11">
        <v>26</v>
      </c>
      <c r="N174" s="10">
        <v>489.5</v>
      </c>
      <c r="O174" s="11">
        <v>26</v>
      </c>
    </row>
    <row r="175" spans="1:15" ht="39" customHeight="1">
      <c r="A175" s="4">
        <v>125</v>
      </c>
      <c r="B175" s="12" t="s">
        <v>144</v>
      </c>
      <c r="C175" s="12" t="s">
        <v>623</v>
      </c>
      <c r="D175" s="4">
        <v>1957</v>
      </c>
      <c r="E175" s="12" t="s">
        <v>624</v>
      </c>
      <c r="F175" s="12" t="s">
        <v>625</v>
      </c>
      <c r="G175" s="4" t="s">
        <v>626</v>
      </c>
      <c r="H175" s="12">
        <v>157</v>
      </c>
      <c r="I175" s="4" t="s">
        <v>355</v>
      </c>
      <c r="J175" s="12" t="s">
        <v>627</v>
      </c>
      <c r="K175" s="4" t="s">
        <v>355</v>
      </c>
      <c r="L175" s="10">
        <v>299.5</v>
      </c>
      <c r="M175" s="11">
        <v>26</v>
      </c>
      <c r="N175" s="10">
        <v>299.5</v>
      </c>
      <c r="O175" s="11">
        <v>26</v>
      </c>
    </row>
    <row r="176" spans="1:15" ht="78" customHeight="1">
      <c r="A176" s="4">
        <v>126</v>
      </c>
      <c r="B176" s="12" t="s">
        <v>144</v>
      </c>
      <c r="C176" s="12" t="s">
        <v>628</v>
      </c>
      <c r="D176" s="4">
        <v>1960</v>
      </c>
      <c r="E176" s="12" t="s">
        <v>228</v>
      </c>
      <c r="F176" s="12" t="s">
        <v>629</v>
      </c>
      <c r="G176" s="4" t="s">
        <v>630</v>
      </c>
      <c r="H176" s="12">
        <v>127</v>
      </c>
      <c r="I176" s="4" t="s">
        <v>370</v>
      </c>
      <c r="J176" s="12">
        <v>127</v>
      </c>
      <c r="K176" s="4" t="s">
        <v>370</v>
      </c>
      <c r="L176" s="10">
        <v>498.1</v>
      </c>
      <c r="M176" s="11">
        <v>25</v>
      </c>
      <c r="N176" s="10">
        <v>498.1</v>
      </c>
      <c r="O176" s="11">
        <v>25</v>
      </c>
    </row>
    <row r="177" spans="1:15" ht="31.5" customHeight="1">
      <c r="A177" s="4">
        <v>127</v>
      </c>
      <c r="B177" s="12" t="s">
        <v>144</v>
      </c>
      <c r="C177" s="12" t="s">
        <v>631</v>
      </c>
      <c r="D177" s="4">
        <v>1910</v>
      </c>
      <c r="E177" s="12" t="s">
        <v>146</v>
      </c>
      <c r="F177" s="12" t="s">
        <v>632</v>
      </c>
      <c r="G177" s="4" t="s">
        <v>263</v>
      </c>
      <c r="H177" s="12">
        <v>142</v>
      </c>
      <c r="I177" s="4" t="s">
        <v>272</v>
      </c>
      <c r="J177" s="12" t="s">
        <v>633</v>
      </c>
      <c r="K177" s="4" t="s">
        <v>274</v>
      </c>
      <c r="L177" s="10">
        <v>329.4</v>
      </c>
      <c r="M177" s="11">
        <v>14</v>
      </c>
      <c r="N177" s="10">
        <v>329.4</v>
      </c>
      <c r="O177" s="11">
        <v>14</v>
      </c>
    </row>
    <row r="178" spans="1:15" ht="47.25" customHeight="1">
      <c r="A178" s="4">
        <v>128</v>
      </c>
      <c r="B178" s="12" t="s">
        <v>144</v>
      </c>
      <c r="C178" s="12" t="s">
        <v>634</v>
      </c>
      <c r="D178" s="4">
        <v>1933</v>
      </c>
      <c r="E178" s="12" t="s">
        <v>46</v>
      </c>
      <c r="F178" s="12" t="s">
        <v>635</v>
      </c>
      <c r="G178" s="4" t="s">
        <v>636</v>
      </c>
      <c r="H178" s="12">
        <v>67</v>
      </c>
      <c r="I178" s="4" t="s">
        <v>331</v>
      </c>
      <c r="J178" s="12">
        <v>67</v>
      </c>
      <c r="K178" s="4" t="s">
        <v>331</v>
      </c>
      <c r="L178" s="10">
        <v>495.41</v>
      </c>
      <c r="M178" s="11">
        <v>27</v>
      </c>
      <c r="N178" s="10">
        <v>495.41</v>
      </c>
      <c r="O178" s="11">
        <v>27</v>
      </c>
    </row>
    <row r="179" spans="1:15" ht="47.25" customHeight="1">
      <c r="A179" s="4">
        <v>129</v>
      </c>
      <c r="B179" s="12" t="s">
        <v>144</v>
      </c>
      <c r="C179" s="12" t="s">
        <v>637</v>
      </c>
      <c r="D179" s="4">
        <v>1937</v>
      </c>
      <c r="E179" s="12" t="s">
        <v>46</v>
      </c>
      <c r="F179" s="12" t="s">
        <v>638</v>
      </c>
      <c r="G179" s="4" t="s">
        <v>639</v>
      </c>
      <c r="H179" s="12">
        <v>19</v>
      </c>
      <c r="I179" s="4" t="s">
        <v>143</v>
      </c>
      <c r="J179" s="12">
        <v>19</v>
      </c>
      <c r="K179" s="4" t="s">
        <v>143</v>
      </c>
      <c r="L179" s="10">
        <v>221.6</v>
      </c>
      <c r="M179" s="11">
        <v>12</v>
      </c>
      <c r="N179" s="10">
        <v>221.6</v>
      </c>
      <c r="O179" s="11">
        <v>12</v>
      </c>
    </row>
    <row r="180" spans="1:15" ht="72" customHeight="1">
      <c r="A180" s="4">
        <v>130</v>
      </c>
      <c r="B180" s="12" t="s">
        <v>144</v>
      </c>
      <c r="C180" s="12" t="s">
        <v>640</v>
      </c>
      <c r="D180" s="4">
        <v>1930</v>
      </c>
      <c r="E180" s="12" t="s">
        <v>39</v>
      </c>
      <c r="F180" s="12" t="s">
        <v>641</v>
      </c>
      <c r="G180" s="4" t="s">
        <v>642</v>
      </c>
      <c r="H180" s="12">
        <v>86</v>
      </c>
      <c r="I180" s="4" t="s">
        <v>379</v>
      </c>
      <c r="J180" s="12">
        <v>2688</v>
      </c>
      <c r="K180" s="4" t="s">
        <v>466</v>
      </c>
      <c r="L180" s="10">
        <v>417.7</v>
      </c>
      <c r="M180" s="11">
        <v>23</v>
      </c>
      <c r="N180" s="10">
        <v>417.7</v>
      </c>
      <c r="O180" s="11">
        <v>23</v>
      </c>
    </row>
    <row r="181" spans="1:15" ht="60.75">
      <c r="A181" s="4">
        <v>131</v>
      </c>
      <c r="B181" s="12" t="s">
        <v>144</v>
      </c>
      <c r="C181" s="12" t="s">
        <v>643</v>
      </c>
      <c r="D181" s="4">
        <v>1930</v>
      </c>
      <c r="E181" s="12" t="s">
        <v>228</v>
      </c>
      <c r="F181" s="12" t="s">
        <v>644</v>
      </c>
      <c r="G181" s="4" t="s">
        <v>645</v>
      </c>
      <c r="H181" s="12">
        <v>33</v>
      </c>
      <c r="I181" s="4" t="s">
        <v>283</v>
      </c>
      <c r="J181" s="12">
        <v>33</v>
      </c>
      <c r="K181" s="4" t="s">
        <v>283</v>
      </c>
      <c r="L181" s="10">
        <v>132.6</v>
      </c>
      <c r="M181" s="11">
        <v>5</v>
      </c>
      <c r="N181" s="10">
        <v>132.6</v>
      </c>
      <c r="O181" s="11">
        <v>5</v>
      </c>
    </row>
    <row r="182" spans="1:15" ht="45" customHeight="1">
      <c r="A182" s="4">
        <v>132</v>
      </c>
      <c r="B182" s="12" t="s">
        <v>144</v>
      </c>
      <c r="C182" s="12" t="s">
        <v>646</v>
      </c>
      <c r="D182" s="4">
        <v>1960</v>
      </c>
      <c r="E182" s="12" t="s">
        <v>158</v>
      </c>
      <c r="F182" s="12" t="s">
        <v>647</v>
      </c>
      <c r="G182" s="4" t="s">
        <v>648</v>
      </c>
      <c r="H182" s="12">
        <v>97</v>
      </c>
      <c r="I182" s="4" t="s">
        <v>25</v>
      </c>
      <c r="J182" s="12">
        <v>97</v>
      </c>
      <c r="K182" s="4" t="s">
        <v>25</v>
      </c>
      <c r="L182" s="10">
        <v>298.2</v>
      </c>
      <c r="M182" s="11">
        <v>26</v>
      </c>
      <c r="N182" s="10">
        <v>298.2</v>
      </c>
      <c r="O182" s="11">
        <v>26</v>
      </c>
    </row>
    <row r="183" spans="1:15" ht="50.25" customHeight="1">
      <c r="A183" s="4">
        <v>133</v>
      </c>
      <c r="B183" s="12" t="s">
        <v>144</v>
      </c>
      <c r="C183" s="12" t="s">
        <v>649</v>
      </c>
      <c r="D183" s="4">
        <v>1969</v>
      </c>
      <c r="E183" s="12" t="s">
        <v>153</v>
      </c>
      <c r="F183" s="12" t="s">
        <v>650</v>
      </c>
      <c r="G183" s="4" t="s">
        <v>651</v>
      </c>
      <c r="H183" s="12">
        <v>42</v>
      </c>
      <c r="I183" s="4" t="s">
        <v>245</v>
      </c>
      <c r="J183" s="12">
        <v>42</v>
      </c>
      <c r="K183" s="4" t="s">
        <v>245</v>
      </c>
      <c r="L183" s="10">
        <v>482.6</v>
      </c>
      <c r="M183" s="11">
        <v>42</v>
      </c>
      <c r="N183" s="10">
        <v>482.6</v>
      </c>
      <c r="O183" s="11">
        <v>42</v>
      </c>
    </row>
    <row r="184" spans="1:15" ht="52.5" customHeight="1">
      <c r="A184" s="4">
        <v>134</v>
      </c>
      <c r="B184" s="12" t="s">
        <v>144</v>
      </c>
      <c r="C184" s="12" t="s">
        <v>652</v>
      </c>
      <c r="D184" s="4">
        <v>1955</v>
      </c>
      <c r="E184" s="12" t="s">
        <v>46</v>
      </c>
      <c r="F184" s="12" t="s">
        <v>653</v>
      </c>
      <c r="G184" s="4" t="s">
        <v>654</v>
      </c>
      <c r="H184" s="12">
        <v>98</v>
      </c>
      <c r="I184" s="4" t="s">
        <v>25</v>
      </c>
      <c r="J184" s="12">
        <v>98</v>
      </c>
      <c r="K184" s="4" t="s">
        <v>25</v>
      </c>
      <c r="L184" s="10">
        <v>206</v>
      </c>
      <c r="M184" s="11">
        <v>17</v>
      </c>
      <c r="N184" s="10">
        <v>206</v>
      </c>
      <c r="O184" s="11">
        <v>17</v>
      </c>
    </row>
    <row r="185" spans="1:15" ht="54" customHeight="1">
      <c r="A185" s="4">
        <v>135</v>
      </c>
      <c r="B185" s="12" t="s">
        <v>144</v>
      </c>
      <c r="C185" s="12" t="s">
        <v>655</v>
      </c>
      <c r="D185" s="4">
        <v>1962</v>
      </c>
      <c r="E185" s="12" t="s">
        <v>140</v>
      </c>
      <c r="F185" s="12" t="s">
        <v>308</v>
      </c>
      <c r="G185" s="4" t="s">
        <v>304</v>
      </c>
      <c r="H185" s="12">
        <v>126</v>
      </c>
      <c r="I185" s="4" t="s">
        <v>250</v>
      </c>
      <c r="J185" s="12">
        <v>126</v>
      </c>
      <c r="K185" s="4" t="s">
        <v>250</v>
      </c>
      <c r="L185" s="10">
        <v>106.5</v>
      </c>
      <c r="M185" s="11">
        <v>15</v>
      </c>
      <c r="N185" s="10">
        <v>106.5</v>
      </c>
      <c r="O185" s="11">
        <v>15</v>
      </c>
    </row>
    <row r="186" spans="1:15" ht="54.75" customHeight="1">
      <c r="A186" s="4">
        <v>136</v>
      </c>
      <c r="B186" s="12" t="s">
        <v>144</v>
      </c>
      <c r="C186" s="12" t="s">
        <v>656</v>
      </c>
      <c r="D186" s="4">
        <v>1958</v>
      </c>
      <c r="E186" s="12" t="s">
        <v>657</v>
      </c>
      <c r="F186" s="12" t="s">
        <v>658</v>
      </c>
      <c r="G186" s="4" t="s">
        <v>659</v>
      </c>
      <c r="H186" s="12">
        <v>54</v>
      </c>
      <c r="I186" s="4" t="s">
        <v>209</v>
      </c>
      <c r="J186" s="12" t="s">
        <v>660</v>
      </c>
      <c r="K186" s="4" t="s">
        <v>257</v>
      </c>
      <c r="L186" s="10">
        <v>262.60000000000002</v>
      </c>
      <c r="M186" s="11">
        <v>28</v>
      </c>
      <c r="N186" s="10">
        <v>262.60000000000002</v>
      </c>
      <c r="O186" s="11">
        <v>28</v>
      </c>
    </row>
    <row r="187" spans="1:15" ht="60.75">
      <c r="A187" s="4">
        <v>137</v>
      </c>
      <c r="B187" s="12" t="s">
        <v>144</v>
      </c>
      <c r="C187" s="12" t="s">
        <v>661</v>
      </c>
      <c r="D187" s="4">
        <v>1959</v>
      </c>
      <c r="E187" s="12" t="s">
        <v>228</v>
      </c>
      <c r="F187" s="12" t="s">
        <v>662</v>
      </c>
      <c r="G187" s="4" t="s">
        <v>663</v>
      </c>
      <c r="H187" s="12">
        <v>39</v>
      </c>
      <c r="I187" s="4" t="s">
        <v>664</v>
      </c>
      <c r="J187" s="12">
        <v>39</v>
      </c>
      <c r="K187" s="4" t="s">
        <v>664</v>
      </c>
      <c r="L187" s="10">
        <v>515.11</v>
      </c>
      <c r="M187" s="11">
        <v>47</v>
      </c>
      <c r="N187" s="10">
        <v>515.11</v>
      </c>
      <c r="O187" s="11">
        <v>47</v>
      </c>
    </row>
    <row r="188" spans="1:15" ht="74.25" customHeight="1">
      <c r="A188" s="4">
        <v>138</v>
      </c>
      <c r="B188" s="12" t="s">
        <v>144</v>
      </c>
      <c r="C188" s="12" t="s">
        <v>665</v>
      </c>
      <c r="D188" s="4">
        <v>1953</v>
      </c>
      <c r="E188" s="12" t="s">
        <v>39</v>
      </c>
      <c r="F188" s="12" t="s">
        <v>629</v>
      </c>
      <c r="G188" s="4" t="s">
        <v>552</v>
      </c>
      <c r="H188" s="12">
        <v>112</v>
      </c>
      <c r="I188" s="4" t="s">
        <v>327</v>
      </c>
      <c r="J188" s="12">
        <v>112</v>
      </c>
      <c r="K188" s="4" t="s">
        <v>327</v>
      </c>
      <c r="L188" s="10">
        <v>547.4</v>
      </c>
      <c r="M188" s="11">
        <v>46</v>
      </c>
      <c r="N188" s="10">
        <v>547.4</v>
      </c>
      <c r="O188" s="11">
        <v>46</v>
      </c>
    </row>
    <row r="189" spans="1:15" ht="60.75">
      <c r="A189" s="4">
        <v>139</v>
      </c>
      <c r="B189" s="12" t="s">
        <v>144</v>
      </c>
      <c r="C189" s="12" t="s">
        <v>666</v>
      </c>
      <c r="D189" s="4">
        <v>1954</v>
      </c>
      <c r="E189" s="12" t="s">
        <v>228</v>
      </c>
      <c r="F189" s="12" t="s">
        <v>550</v>
      </c>
      <c r="G189" s="4" t="s">
        <v>548</v>
      </c>
      <c r="H189" s="12">
        <v>5</v>
      </c>
      <c r="I189" s="4" t="s">
        <v>568</v>
      </c>
      <c r="J189" s="12">
        <v>5</v>
      </c>
      <c r="K189" s="4" t="s">
        <v>568</v>
      </c>
      <c r="L189" s="10">
        <v>591.1</v>
      </c>
      <c r="M189" s="11">
        <v>49</v>
      </c>
      <c r="N189" s="10">
        <v>591.1</v>
      </c>
      <c r="O189" s="11">
        <v>49</v>
      </c>
    </row>
    <row r="190" spans="1:15" ht="60.75">
      <c r="A190" s="4">
        <v>140</v>
      </c>
      <c r="B190" s="12" t="s">
        <v>144</v>
      </c>
      <c r="C190" s="12" t="s">
        <v>667</v>
      </c>
      <c r="D190" s="4">
        <v>1892</v>
      </c>
      <c r="E190" s="12" t="s">
        <v>228</v>
      </c>
      <c r="F190" s="12" t="s">
        <v>668</v>
      </c>
      <c r="G190" s="4" t="s">
        <v>669</v>
      </c>
      <c r="H190" s="12">
        <v>4</v>
      </c>
      <c r="I190" s="4" t="s">
        <v>568</v>
      </c>
      <c r="J190" s="12">
        <v>4</v>
      </c>
      <c r="K190" s="4" t="s">
        <v>568</v>
      </c>
      <c r="L190" s="10">
        <v>132.19999999999999</v>
      </c>
      <c r="M190" s="11">
        <v>6</v>
      </c>
      <c r="N190" s="10">
        <v>132.19999999999999</v>
      </c>
      <c r="O190" s="11">
        <v>6</v>
      </c>
    </row>
    <row r="191" spans="1:15" ht="74.25" customHeight="1">
      <c r="A191" s="4">
        <v>141</v>
      </c>
      <c r="B191" s="12" t="s">
        <v>144</v>
      </c>
      <c r="C191" s="12" t="s">
        <v>670</v>
      </c>
      <c r="D191" s="4">
        <v>1917</v>
      </c>
      <c r="E191" s="12" t="s">
        <v>372</v>
      </c>
      <c r="F191" s="12" t="s">
        <v>671</v>
      </c>
      <c r="G191" s="4" t="s">
        <v>672</v>
      </c>
      <c r="H191" s="12">
        <v>101</v>
      </c>
      <c r="I191" s="4" t="s">
        <v>673</v>
      </c>
      <c r="J191" s="12" t="s">
        <v>674</v>
      </c>
      <c r="K191" s="4" t="s">
        <v>675</v>
      </c>
      <c r="L191" s="10">
        <v>895</v>
      </c>
      <c r="M191" s="11">
        <v>20</v>
      </c>
      <c r="N191" s="10">
        <v>895</v>
      </c>
      <c r="O191" s="11">
        <v>20</v>
      </c>
    </row>
    <row r="192" spans="1:15" ht="39" customHeight="1">
      <c r="A192" s="4">
        <v>142</v>
      </c>
      <c r="B192" s="12" t="s">
        <v>144</v>
      </c>
      <c r="C192" s="12" t="s">
        <v>676</v>
      </c>
      <c r="D192" s="4">
        <v>1917</v>
      </c>
      <c r="E192" s="12" t="s">
        <v>445</v>
      </c>
      <c r="F192" s="12" t="s">
        <v>677</v>
      </c>
      <c r="G192" s="4" t="s">
        <v>678</v>
      </c>
      <c r="H192" s="12">
        <v>160</v>
      </c>
      <c r="I192" s="4" t="s">
        <v>355</v>
      </c>
      <c r="J192" s="12" t="s">
        <v>679</v>
      </c>
      <c r="K192" s="4" t="s">
        <v>357</v>
      </c>
      <c r="L192" s="10">
        <v>221.6</v>
      </c>
      <c r="M192" s="11">
        <v>16</v>
      </c>
      <c r="N192" s="10">
        <v>221.6</v>
      </c>
      <c r="O192" s="11">
        <v>16</v>
      </c>
    </row>
    <row r="193" spans="1:15" ht="39" customHeight="1">
      <c r="A193" s="4">
        <v>143</v>
      </c>
      <c r="B193" s="12" t="s">
        <v>144</v>
      </c>
      <c r="C193" s="12" t="s">
        <v>680</v>
      </c>
      <c r="D193" s="4">
        <v>1931</v>
      </c>
      <c r="E193" s="12" t="s">
        <v>146</v>
      </c>
      <c r="F193" s="12" t="s">
        <v>681</v>
      </c>
      <c r="G193" s="4" t="s">
        <v>263</v>
      </c>
      <c r="H193" s="12">
        <v>39</v>
      </c>
      <c r="I193" s="4" t="s">
        <v>394</v>
      </c>
      <c r="J193" s="12" t="s">
        <v>682</v>
      </c>
      <c r="K193" s="4" t="s">
        <v>396</v>
      </c>
      <c r="L193" s="10">
        <v>155.69999999999999</v>
      </c>
      <c r="M193" s="11">
        <v>5</v>
      </c>
      <c r="N193" s="10">
        <v>155.69999999999999</v>
      </c>
      <c r="O193" s="11">
        <v>5</v>
      </c>
    </row>
    <row r="194" spans="1:15" ht="37.5" customHeight="1">
      <c r="A194" s="4">
        <v>144</v>
      </c>
      <c r="B194" s="12" t="s">
        <v>144</v>
      </c>
      <c r="C194" s="12" t="s">
        <v>683</v>
      </c>
      <c r="D194" s="4">
        <v>1931</v>
      </c>
      <c r="E194" s="12" t="s">
        <v>146</v>
      </c>
      <c r="F194" s="12" t="s">
        <v>684</v>
      </c>
      <c r="G194" s="4" t="s">
        <v>263</v>
      </c>
      <c r="H194" s="12">
        <v>145</v>
      </c>
      <c r="I194" s="4" t="s">
        <v>272</v>
      </c>
      <c r="J194" s="12" t="s">
        <v>685</v>
      </c>
      <c r="K194" s="4" t="s">
        <v>686</v>
      </c>
      <c r="L194" s="10">
        <v>181.7</v>
      </c>
      <c r="M194" s="11">
        <v>10</v>
      </c>
      <c r="N194" s="10">
        <v>181.7</v>
      </c>
      <c r="O194" s="11">
        <v>10</v>
      </c>
    </row>
    <row r="195" spans="1:15" ht="37.5" customHeight="1">
      <c r="A195" s="4">
        <v>145</v>
      </c>
      <c r="B195" s="12" t="s">
        <v>144</v>
      </c>
      <c r="C195" s="12" t="s">
        <v>687</v>
      </c>
      <c r="D195" s="4">
        <v>1926</v>
      </c>
      <c r="E195" s="12" t="s">
        <v>579</v>
      </c>
      <c r="F195" s="12">
        <v>351</v>
      </c>
      <c r="G195" s="4" t="s">
        <v>688</v>
      </c>
      <c r="H195" s="12">
        <v>28</v>
      </c>
      <c r="I195" s="4" t="s">
        <v>283</v>
      </c>
      <c r="J195" s="12">
        <v>28</v>
      </c>
      <c r="K195" s="4" t="s">
        <v>283</v>
      </c>
      <c r="L195" s="10">
        <v>221.68</v>
      </c>
      <c r="M195" s="11">
        <v>18</v>
      </c>
      <c r="N195" s="10">
        <v>221.68</v>
      </c>
      <c r="O195" s="11">
        <v>18</v>
      </c>
    </row>
    <row r="196" spans="1:15" ht="41.25" customHeight="1">
      <c r="A196" s="4">
        <v>146</v>
      </c>
      <c r="B196" s="12" t="s">
        <v>144</v>
      </c>
      <c r="C196" s="12" t="s">
        <v>689</v>
      </c>
      <c r="D196" s="4">
        <v>1956</v>
      </c>
      <c r="E196" s="12" t="s">
        <v>579</v>
      </c>
      <c r="F196" s="12" t="s">
        <v>690</v>
      </c>
      <c r="G196" s="4" t="s">
        <v>691</v>
      </c>
      <c r="H196" s="12">
        <v>111</v>
      </c>
      <c r="I196" s="4" t="s">
        <v>408</v>
      </c>
      <c r="J196" s="12">
        <v>111</v>
      </c>
      <c r="K196" s="4" t="s">
        <v>408</v>
      </c>
      <c r="L196" s="10">
        <v>352.1</v>
      </c>
      <c r="M196" s="11">
        <v>21</v>
      </c>
      <c r="N196" s="10">
        <v>352.1</v>
      </c>
      <c r="O196" s="11">
        <v>21</v>
      </c>
    </row>
    <row r="197" spans="1:15" ht="35.25" customHeight="1">
      <c r="A197" s="4">
        <v>147</v>
      </c>
      <c r="B197" s="12" t="s">
        <v>144</v>
      </c>
      <c r="C197" s="12" t="s">
        <v>692</v>
      </c>
      <c r="D197" s="4">
        <v>1925</v>
      </c>
      <c r="E197" s="12" t="s">
        <v>693</v>
      </c>
      <c r="F197" s="12">
        <v>514</v>
      </c>
      <c r="G197" s="4" t="s">
        <v>694</v>
      </c>
      <c r="H197" s="12">
        <v>50</v>
      </c>
      <c r="I197" s="4" t="s">
        <v>485</v>
      </c>
      <c r="J197" s="12">
        <v>50</v>
      </c>
      <c r="K197" s="4" t="s">
        <v>485</v>
      </c>
      <c r="L197" s="10">
        <v>221.2</v>
      </c>
      <c r="M197" s="11">
        <v>18</v>
      </c>
      <c r="N197" s="10">
        <v>221.2</v>
      </c>
      <c r="O197" s="11">
        <v>18</v>
      </c>
    </row>
    <row r="198" spans="1:15" ht="37.5" customHeight="1">
      <c r="A198" s="4">
        <v>148</v>
      </c>
      <c r="B198" s="12" t="s">
        <v>144</v>
      </c>
      <c r="C198" s="12" t="s">
        <v>695</v>
      </c>
      <c r="D198" s="4">
        <v>1958</v>
      </c>
      <c r="E198" s="12" t="s">
        <v>445</v>
      </c>
      <c r="F198" s="12" t="s">
        <v>696</v>
      </c>
      <c r="G198" s="4" t="s">
        <v>342</v>
      </c>
      <c r="H198" s="12">
        <v>10</v>
      </c>
      <c r="I198" s="4" t="s">
        <v>214</v>
      </c>
      <c r="J198" s="12">
        <v>10</v>
      </c>
      <c r="K198" s="4" t="s">
        <v>214</v>
      </c>
      <c r="L198" s="10">
        <v>216.31</v>
      </c>
      <c r="M198" s="11">
        <v>8</v>
      </c>
      <c r="N198" s="10">
        <v>216.31</v>
      </c>
      <c r="O198" s="11">
        <v>8</v>
      </c>
    </row>
    <row r="199" spans="1:15" ht="40.5">
      <c r="A199" s="4">
        <v>149</v>
      </c>
      <c r="B199" s="12" t="s">
        <v>144</v>
      </c>
      <c r="C199" s="12" t="s">
        <v>697</v>
      </c>
      <c r="D199" s="4">
        <v>1954</v>
      </c>
      <c r="E199" s="12" t="s">
        <v>307</v>
      </c>
      <c r="F199" s="12" t="s">
        <v>338</v>
      </c>
      <c r="G199" s="4" t="s">
        <v>335</v>
      </c>
      <c r="H199" s="12">
        <v>101</v>
      </c>
      <c r="I199" s="4" t="s">
        <v>287</v>
      </c>
      <c r="J199" s="12">
        <v>101</v>
      </c>
      <c r="K199" s="4" t="s">
        <v>287</v>
      </c>
      <c r="L199" s="10">
        <v>49.8</v>
      </c>
      <c r="M199" s="11">
        <v>2</v>
      </c>
      <c r="N199" s="10">
        <v>49.8</v>
      </c>
      <c r="O199" s="11">
        <v>2</v>
      </c>
    </row>
    <row r="200" spans="1:15" ht="68.25" customHeight="1">
      <c r="A200" s="4">
        <v>150</v>
      </c>
      <c r="B200" s="12" t="s">
        <v>144</v>
      </c>
      <c r="C200" s="12" t="s">
        <v>698</v>
      </c>
      <c r="D200" s="4">
        <v>1932</v>
      </c>
      <c r="E200" s="12" t="s">
        <v>39</v>
      </c>
      <c r="F200" s="12" t="s">
        <v>699</v>
      </c>
      <c r="G200" s="4" t="s">
        <v>700</v>
      </c>
      <c r="H200" s="12">
        <v>41</v>
      </c>
      <c r="I200" s="4" t="s">
        <v>394</v>
      </c>
      <c r="J200" s="12" t="s">
        <v>701</v>
      </c>
      <c r="K200" s="4" t="s">
        <v>396</v>
      </c>
      <c r="L200" s="10">
        <v>281.10000000000002</v>
      </c>
      <c r="M200" s="11">
        <v>16</v>
      </c>
      <c r="N200" s="10">
        <v>281.10000000000002</v>
      </c>
      <c r="O200" s="11">
        <v>16</v>
      </c>
    </row>
    <row r="201" spans="1:15" ht="60.75">
      <c r="A201" s="4">
        <v>151</v>
      </c>
      <c r="B201" s="12" t="s">
        <v>144</v>
      </c>
      <c r="C201" s="12" t="s">
        <v>702</v>
      </c>
      <c r="D201" s="4">
        <v>1934</v>
      </c>
      <c r="E201" s="12" t="s">
        <v>39</v>
      </c>
      <c r="F201" s="12" t="s">
        <v>703</v>
      </c>
      <c r="G201" s="4" t="s">
        <v>257</v>
      </c>
      <c r="H201" s="12">
        <v>65</v>
      </c>
      <c r="I201" s="4" t="s">
        <v>470</v>
      </c>
      <c r="J201" s="12" t="s">
        <v>704</v>
      </c>
      <c r="K201" s="4" t="s">
        <v>472</v>
      </c>
      <c r="L201" s="10">
        <v>176</v>
      </c>
      <c r="M201" s="11">
        <v>13</v>
      </c>
      <c r="N201" s="10">
        <v>176</v>
      </c>
      <c r="O201" s="11">
        <v>13</v>
      </c>
    </row>
    <row r="202" spans="1:15" ht="66.75" customHeight="1">
      <c r="A202" s="4">
        <v>152</v>
      </c>
      <c r="B202" s="12" t="s">
        <v>144</v>
      </c>
      <c r="C202" s="12" t="s">
        <v>705</v>
      </c>
      <c r="D202" s="4">
        <v>1950</v>
      </c>
      <c r="E202" s="12" t="s">
        <v>39</v>
      </c>
      <c r="F202" s="12" t="s">
        <v>706</v>
      </c>
      <c r="G202" s="4" t="s">
        <v>707</v>
      </c>
      <c r="H202" s="12">
        <v>128</v>
      </c>
      <c r="I202" s="4" t="s">
        <v>349</v>
      </c>
      <c r="J202" s="12" t="s">
        <v>708</v>
      </c>
      <c r="K202" s="4" t="s">
        <v>709</v>
      </c>
      <c r="L202" s="10">
        <v>712.1</v>
      </c>
      <c r="M202" s="11">
        <v>56</v>
      </c>
      <c r="N202" s="10">
        <v>712.1</v>
      </c>
      <c r="O202" s="11">
        <v>56</v>
      </c>
    </row>
    <row r="203" spans="1:15" ht="70.5" customHeight="1">
      <c r="A203" s="4">
        <v>153</v>
      </c>
      <c r="B203" s="12" t="s">
        <v>144</v>
      </c>
      <c r="C203" s="12" t="s">
        <v>710</v>
      </c>
      <c r="D203" s="4">
        <v>1960</v>
      </c>
      <c r="E203" s="12" t="s">
        <v>228</v>
      </c>
      <c r="F203" s="12" t="s">
        <v>59</v>
      </c>
      <c r="G203" s="4" t="s">
        <v>711</v>
      </c>
      <c r="H203" s="12">
        <v>31</v>
      </c>
      <c r="I203" s="4" t="s">
        <v>283</v>
      </c>
      <c r="J203" s="12">
        <v>31</v>
      </c>
      <c r="K203" s="4" t="s">
        <v>283</v>
      </c>
      <c r="L203" s="10">
        <v>306.8</v>
      </c>
      <c r="M203" s="11">
        <v>35</v>
      </c>
      <c r="N203" s="10">
        <v>306.8</v>
      </c>
      <c r="O203" s="11">
        <v>35</v>
      </c>
    </row>
    <row r="204" spans="1:15" ht="52.5" customHeight="1">
      <c r="A204" s="4">
        <v>154</v>
      </c>
      <c r="B204" s="12" t="s">
        <v>144</v>
      </c>
      <c r="C204" s="12" t="s">
        <v>712</v>
      </c>
      <c r="D204" s="4">
        <v>1985</v>
      </c>
      <c r="E204" s="12" t="s">
        <v>153</v>
      </c>
      <c r="F204" s="12" t="s">
        <v>713</v>
      </c>
      <c r="G204" s="4" t="s">
        <v>533</v>
      </c>
      <c r="H204" s="12">
        <v>30</v>
      </c>
      <c r="I204" s="4" t="s">
        <v>120</v>
      </c>
      <c r="J204" s="12">
        <v>30</v>
      </c>
      <c r="K204" s="4" t="s">
        <v>120</v>
      </c>
      <c r="L204" s="10">
        <v>624.6</v>
      </c>
      <c r="M204" s="11">
        <v>35</v>
      </c>
      <c r="N204" s="10">
        <v>624.6</v>
      </c>
      <c r="O204" s="11">
        <v>35</v>
      </c>
    </row>
    <row r="205" spans="1:15" ht="60.75">
      <c r="A205" s="4">
        <v>155</v>
      </c>
      <c r="B205" s="12" t="s">
        <v>144</v>
      </c>
      <c r="C205" s="12" t="s">
        <v>714</v>
      </c>
      <c r="D205" s="4">
        <v>1957</v>
      </c>
      <c r="E205" s="12" t="s">
        <v>39</v>
      </c>
      <c r="F205" s="12" t="s">
        <v>715</v>
      </c>
      <c r="G205" s="4" t="s">
        <v>33</v>
      </c>
      <c r="H205" s="12">
        <v>18</v>
      </c>
      <c r="I205" s="4" t="s">
        <v>215</v>
      </c>
      <c r="J205" s="12">
        <v>18</v>
      </c>
      <c r="K205" s="4" t="s">
        <v>215</v>
      </c>
      <c r="L205" s="10">
        <v>508.8</v>
      </c>
      <c r="M205" s="11">
        <v>35</v>
      </c>
      <c r="N205" s="10">
        <v>508.8</v>
      </c>
      <c r="O205" s="11">
        <v>35</v>
      </c>
    </row>
    <row r="206" spans="1:15" ht="56.25" customHeight="1">
      <c r="A206" s="4">
        <v>156</v>
      </c>
      <c r="B206" s="12" t="s">
        <v>144</v>
      </c>
      <c r="C206" s="12" t="s">
        <v>716</v>
      </c>
      <c r="D206" s="4">
        <v>1958</v>
      </c>
      <c r="E206" s="12" t="s">
        <v>46</v>
      </c>
      <c r="F206" s="12" t="s">
        <v>717</v>
      </c>
      <c r="G206" s="4" t="s">
        <v>718</v>
      </c>
      <c r="H206" s="12">
        <v>5</v>
      </c>
      <c r="I206" s="4" t="s">
        <v>143</v>
      </c>
      <c r="J206" s="12">
        <v>5</v>
      </c>
      <c r="K206" s="4" t="s">
        <v>143</v>
      </c>
      <c r="L206" s="10">
        <v>94.8</v>
      </c>
      <c r="M206" s="11">
        <v>7</v>
      </c>
      <c r="N206" s="10">
        <v>94.8</v>
      </c>
      <c r="O206" s="11">
        <v>7</v>
      </c>
    </row>
    <row r="207" spans="1:15" ht="55.5" customHeight="1">
      <c r="A207" s="4">
        <v>157</v>
      </c>
      <c r="B207" s="12" t="s">
        <v>144</v>
      </c>
      <c r="C207" s="12" t="s">
        <v>719</v>
      </c>
      <c r="D207" s="4">
        <v>1920</v>
      </c>
      <c r="E207" s="12" t="s">
        <v>720</v>
      </c>
      <c r="F207" s="12" t="s">
        <v>59</v>
      </c>
      <c r="G207" s="4" t="s">
        <v>721</v>
      </c>
      <c r="H207" s="12">
        <v>28</v>
      </c>
      <c r="I207" s="4" t="s">
        <v>120</v>
      </c>
      <c r="J207" s="12">
        <v>28</v>
      </c>
      <c r="K207" s="4" t="s">
        <v>120</v>
      </c>
      <c r="L207" s="10">
        <v>413.9</v>
      </c>
      <c r="M207" s="11">
        <v>31</v>
      </c>
      <c r="N207" s="10">
        <v>413.9</v>
      </c>
      <c r="O207" s="11">
        <v>31</v>
      </c>
    </row>
    <row r="208" spans="1:15" ht="56.25" customHeight="1">
      <c r="A208" s="4">
        <v>158</v>
      </c>
      <c r="B208" s="12" t="s">
        <v>144</v>
      </c>
      <c r="C208" s="12" t="s">
        <v>722</v>
      </c>
      <c r="D208" s="4">
        <v>1958</v>
      </c>
      <c r="E208" s="12" t="s">
        <v>153</v>
      </c>
      <c r="F208" s="12" t="s">
        <v>723</v>
      </c>
      <c r="G208" s="4" t="s">
        <v>724</v>
      </c>
      <c r="H208" s="12">
        <v>3</v>
      </c>
      <c r="I208" s="4" t="s">
        <v>143</v>
      </c>
      <c r="J208" s="12">
        <v>3</v>
      </c>
      <c r="K208" s="4" t="s">
        <v>143</v>
      </c>
      <c r="L208" s="10">
        <v>321</v>
      </c>
      <c r="M208" s="11">
        <v>20</v>
      </c>
      <c r="N208" s="10">
        <v>321</v>
      </c>
      <c r="O208" s="11">
        <v>20</v>
      </c>
    </row>
    <row r="209" spans="1:15" ht="74.25" customHeight="1">
      <c r="A209" s="4">
        <v>159</v>
      </c>
      <c r="B209" s="12" t="s">
        <v>144</v>
      </c>
      <c r="C209" s="12" t="s">
        <v>725</v>
      </c>
      <c r="D209" s="4">
        <v>1956</v>
      </c>
      <c r="E209" s="12" t="s">
        <v>39</v>
      </c>
      <c r="F209" s="12" t="s">
        <v>726</v>
      </c>
      <c r="G209" s="4" t="s">
        <v>727</v>
      </c>
      <c r="H209" s="12">
        <v>87</v>
      </c>
      <c r="I209" s="4" t="s">
        <v>379</v>
      </c>
      <c r="J209" s="12" t="s">
        <v>728</v>
      </c>
      <c r="K209" s="4" t="s">
        <v>729</v>
      </c>
      <c r="L209" s="10">
        <v>394.2</v>
      </c>
      <c r="M209" s="11">
        <v>26</v>
      </c>
      <c r="N209" s="10">
        <v>394.2</v>
      </c>
      <c r="O209" s="11">
        <v>26</v>
      </c>
    </row>
    <row r="210" spans="1:15" ht="70.5" customHeight="1">
      <c r="A210" s="4">
        <v>160</v>
      </c>
      <c r="B210" s="12" t="s">
        <v>144</v>
      </c>
      <c r="C210" s="12" t="s">
        <v>730</v>
      </c>
      <c r="D210" s="4">
        <v>1959</v>
      </c>
      <c r="E210" s="12" t="s">
        <v>39</v>
      </c>
      <c r="F210" s="12" t="s">
        <v>731</v>
      </c>
      <c r="G210" s="4" t="s">
        <v>732</v>
      </c>
      <c r="H210" s="12">
        <v>65</v>
      </c>
      <c r="I210" s="4" t="s">
        <v>161</v>
      </c>
      <c r="J210" s="12">
        <v>65</v>
      </c>
      <c r="K210" s="4" t="s">
        <v>161</v>
      </c>
      <c r="L210" s="10">
        <v>203.2</v>
      </c>
      <c r="M210" s="11">
        <v>8</v>
      </c>
      <c r="N210" s="10">
        <v>203.2</v>
      </c>
      <c r="O210" s="11">
        <v>8</v>
      </c>
    </row>
    <row r="211" spans="1:15" ht="52.5" customHeight="1">
      <c r="A211" s="4">
        <v>161</v>
      </c>
      <c r="B211" s="12" t="s">
        <v>144</v>
      </c>
      <c r="C211" s="12" t="s">
        <v>733</v>
      </c>
      <c r="D211" s="4">
        <v>1959</v>
      </c>
      <c r="E211" s="12" t="s">
        <v>158</v>
      </c>
      <c r="F211" s="12" t="s">
        <v>734</v>
      </c>
      <c r="G211" s="4" t="s">
        <v>735</v>
      </c>
      <c r="H211" s="12">
        <v>6</v>
      </c>
      <c r="I211" s="4" t="s">
        <v>143</v>
      </c>
      <c r="J211" s="12">
        <v>6</v>
      </c>
      <c r="K211" s="4" t="s">
        <v>143</v>
      </c>
      <c r="L211" s="10">
        <v>401.6</v>
      </c>
      <c r="M211" s="11">
        <v>43</v>
      </c>
      <c r="N211" s="10">
        <v>401.6</v>
      </c>
      <c r="O211" s="11">
        <v>43</v>
      </c>
    </row>
    <row r="212" spans="1:15" ht="61.5" customHeight="1">
      <c r="A212" s="4">
        <v>162</v>
      </c>
      <c r="B212" s="12" t="s">
        <v>144</v>
      </c>
      <c r="C212" s="12" t="s">
        <v>736</v>
      </c>
      <c r="D212" s="4">
        <v>1957</v>
      </c>
      <c r="E212" s="12" t="s">
        <v>165</v>
      </c>
      <c r="F212" s="12" t="s">
        <v>737</v>
      </c>
      <c r="G212" s="4" t="s">
        <v>204</v>
      </c>
      <c r="H212" s="12">
        <v>264</v>
      </c>
      <c r="I212" s="4" t="s">
        <v>204</v>
      </c>
      <c r="J212" s="12">
        <v>264</v>
      </c>
      <c r="K212" s="4" t="s">
        <v>204</v>
      </c>
      <c r="L212" s="10">
        <v>391.93</v>
      </c>
      <c r="M212" s="11">
        <v>20</v>
      </c>
      <c r="N212" s="10">
        <v>391.93</v>
      </c>
      <c r="O212" s="11">
        <v>20</v>
      </c>
    </row>
    <row r="213" spans="1:15" ht="41.25" customHeight="1">
      <c r="A213" s="4">
        <v>163</v>
      </c>
      <c r="B213" s="12" t="s">
        <v>144</v>
      </c>
      <c r="C213" s="12" t="s">
        <v>738</v>
      </c>
      <c r="D213" s="4">
        <v>1951</v>
      </c>
      <c r="E213" s="12" t="s">
        <v>46</v>
      </c>
      <c r="F213" s="12" t="s">
        <v>739</v>
      </c>
      <c r="G213" s="4" t="s">
        <v>740</v>
      </c>
      <c r="H213" s="12">
        <v>46</v>
      </c>
      <c r="I213" s="4" t="s">
        <v>245</v>
      </c>
      <c r="J213" s="12">
        <v>46</v>
      </c>
      <c r="K213" s="4" t="s">
        <v>245</v>
      </c>
      <c r="L213" s="10">
        <v>1120.5999999999999</v>
      </c>
      <c r="M213" s="11">
        <v>69</v>
      </c>
      <c r="N213" s="10">
        <v>1120.5999999999999</v>
      </c>
      <c r="O213" s="11">
        <v>69</v>
      </c>
    </row>
    <row r="214" spans="1:15" ht="75.75" customHeight="1">
      <c r="A214" s="4">
        <v>164</v>
      </c>
      <c r="B214" s="12" t="s">
        <v>144</v>
      </c>
      <c r="C214" s="12" t="s">
        <v>741</v>
      </c>
      <c r="D214" s="4">
        <v>1917</v>
      </c>
      <c r="E214" s="12" t="s">
        <v>228</v>
      </c>
      <c r="F214" s="12" t="s">
        <v>742</v>
      </c>
      <c r="G214" s="4" t="s">
        <v>743</v>
      </c>
      <c r="H214" s="12">
        <v>29</v>
      </c>
      <c r="I214" s="4" t="s">
        <v>120</v>
      </c>
      <c r="J214" s="12">
        <v>29</v>
      </c>
      <c r="K214" s="4" t="s">
        <v>120</v>
      </c>
      <c r="L214" s="10">
        <v>232.7</v>
      </c>
      <c r="M214" s="11">
        <v>16</v>
      </c>
      <c r="N214" s="10">
        <v>232.7</v>
      </c>
      <c r="O214" s="11">
        <v>16</v>
      </c>
    </row>
    <row r="215" spans="1:15" ht="81.75" customHeight="1">
      <c r="A215" s="4">
        <v>165</v>
      </c>
      <c r="B215" s="12" t="s">
        <v>144</v>
      </c>
      <c r="C215" s="12" t="s">
        <v>744</v>
      </c>
      <c r="D215" s="4">
        <v>1938</v>
      </c>
      <c r="E215" s="12" t="s">
        <v>372</v>
      </c>
      <c r="F215" s="12" t="s">
        <v>745</v>
      </c>
      <c r="G215" s="4" t="s">
        <v>746</v>
      </c>
      <c r="H215" s="12">
        <v>47</v>
      </c>
      <c r="I215" s="4" t="s">
        <v>540</v>
      </c>
      <c r="J215" s="12" t="s">
        <v>747</v>
      </c>
      <c r="K215" s="4" t="s">
        <v>209</v>
      </c>
      <c r="L215" s="10">
        <v>558.1</v>
      </c>
      <c r="M215" s="11">
        <v>29</v>
      </c>
      <c r="N215" s="10">
        <v>558.1</v>
      </c>
      <c r="O215" s="11">
        <v>29</v>
      </c>
    </row>
    <row r="216" spans="1:15" ht="75.75" customHeight="1">
      <c r="A216" s="4">
        <v>166</v>
      </c>
      <c r="B216" s="12" t="s">
        <v>144</v>
      </c>
      <c r="C216" s="12" t="s">
        <v>748</v>
      </c>
      <c r="D216" s="4">
        <v>1917</v>
      </c>
      <c r="E216" s="12" t="s">
        <v>39</v>
      </c>
      <c r="F216" s="12" t="s">
        <v>749</v>
      </c>
      <c r="G216" s="4" t="s">
        <v>750</v>
      </c>
      <c r="H216" s="12">
        <v>4</v>
      </c>
      <c r="I216" s="4" t="s">
        <v>190</v>
      </c>
      <c r="J216" s="12" t="s">
        <v>751</v>
      </c>
      <c r="K216" s="4" t="s">
        <v>192</v>
      </c>
      <c r="L216" s="10">
        <v>523.9</v>
      </c>
      <c r="M216" s="11">
        <v>37</v>
      </c>
      <c r="N216" s="10">
        <v>523.9</v>
      </c>
      <c r="O216" s="11">
        <v>37</v>
      </c>
    </row>
    <row r="217" spans="1:15" ht="52.5" customHeight="1">
      <c r="A217" s="4">
        <v>167</v>
      </c>
      <c r="B217" s="12" t="s">
        <v>144</v>
      </c>
      <c r="C217" s="12" t="s">
        <v>752</v>
      </c>
      <c r="D217" s="4">
        <v>1951</v>
      </c>
      <c r="E217" s="12" t="s">
        <v>165</v>
      </c>
      <c r="F217" s="12" t="s">
        <v>753</v>
      </c>
      <c r="G217" s="4" t="s">
        <v>754</v>
      </c>
      <c r="H217" s="12">
        <v>250</v>
      </c>
      <c r="I217" s="4" t="s">
        <v>404</v>
      </c>
      <c r="J217" s="12">
        <v>250</v>
      </c>
      <c r="K217" s="4" t="s">
        <v>404</v>
      </c>
      <c r="L217" s="10">
        <v>407.1</v>
      </c>
      <c r="M217" s="11">
        <v>30</v>
      </c>
      <c r="N217" s="10">
        <v>407.1</v>
      </c>
      <c r="O217" s="11">
        <v>30</v>
      </c>
    </row>
    <row r="218" spans="1:15" ht="48" customHeight="1">
      <c r="A218" s="4">
        <v>168</v>
      </c>
      <c r="B218" s="12" t="s">
        <v>144</v>
      </c>
      <c r="C218" s="12" t="s">
        <v>755</v>
      </c>
      <c r="D218" s="4">
        <v>1951</v>
      </c>
      <c r="E218" s="12" t="s">
        <v>377</v>
      </c>
      <c r="F218" s="12" t="s">
        <v>756</v>
      </c>
      <c r="G218" s="4" t="s">
        <v>757</v>
      </c>
      <c r="H218" s="12">
        <v>38</v>
      </c>
      <c r="I218" s="4" t="s">
        <v>186</v>
      </c>
      <c r="J218" s="12" t="s">
        <v>758</v>
      </c>
      <c r="K218" s="4" t="s">
        <v>390</v>
      </c>
      <c r="L218" s="10">
        <v>388</v>
      </c>
      <c r="M218" s="11">
        <v>24</v>
      </c>
      <c r="N218" s="10">
        <v>388</v>
      </c>
      <c r="O218" s="11">
        <v>24</v>
      </c>
    </row>
    <row r="219" spans="1:15" ht="42.75" customHeight="1">
      <c r="A219" s="4">
        <v>169</v>
      </c>
      <c r="B219" s="12" t="s">
        <v>144</v>
      </c>
      <c r="C219" s="12" t="s">
        <v>759</v>
      </c>
      <c r="D219" s="4">
        <v>1952</v>
      </c>
      <c r="E219" s="12" t="s">
        <v>165</v>
      </c>
      <c r="F219" s="12" t="s">
        <v>760</v>
      </c>
      <c r="G219" s="4" t="s">
        <v>761</v>
      </c>
      <c r="H219" s="12">
        <v>179</v>
      </c>
      <c r="I219" s="4" t="s">
        <v>762</v>
      </c>
      <c r="J219" s="12" t="s">
        <v>763</v>
      </c>
      <c r="K219" s="4" t="s">
        <v>764</v>
      </c>
      <c r="L219" s="10">
        <v>498.2</v>
      </c>
      <c r="M219" s="11">
        <v>27</v>
      </c>
      <c r="N219" s="10">
        <v>498.2</v>
      </c>
      <c r="O219" s="11">
        <v>27</v>
      </c>
    </row>
    <row r="220" spans="1:15" ht="54.75" customHeight="1">
      <c r="A220" s="4">
        <v>170</v>
      </c>
      <c r="B220" s="12" t="s">
        <v>765</v>
      </c>
      <c r="C220" s="12" t="s">
        <v>766</v>
      </c>
      <c r="D220" s="4">
        <v>1972</v>
      </c>
      <c r="E220" s="12" t="s">
        <v>165</v>
      </c>
      <c r="F220" s="12" t="s">
        <v>767</v>
      </c>
      <c r="G220" s="4" t="s">
        <v>768</v>
      </c>
      <c r="H220" s="12">
        <v>147</v>
      </c>
      <c r="I220" s="4" t="s">
        <v>272</v>
      </c>
      <c r="J220" s="12" t="s">
        <v>769</v>
      </c>
      <c r="K220" s="4" t="s">
        <v>770</v>
      </c>
      <c r="L220" s="10">
        <v>273</v>
      </c>
      <c r="M220" s="11">
        <v>23</v>
      </c>
      <c r="N220" s="10">
        <v>273</v>
      </c>
      <c r="O220" s="11">
        <v>23</v>
      </c>
    </row>
    <row r="221" spans="1:15" ht="47.25" customHeight="1">
      <c r="A221" s="4">
        <v>171</v>
      </c>
      <c r="B221" s="12" t="s">
        <v>771</v>
      </c>
      <c r="C221" s="12" t="s">
        <v>772</v>
      </c>
      <c r="D221" s="4">
        <v>1948</v>
      </c>
      <c r="E221" s="12" t="s">
        <v>773</v>
      </c>
      <c r="F221" s="12" t="s">
        <v>774</v>
      </c>
      <c r="G221" s="4" t="s">
        <v>60</v>
      </c>
      <c r="H221" s="12">
        <v>82</v>
      </c>
      <c r="I221" s="4" t="s">
        <v>346</v>
      </c>
      <c r="J221" s="12">
        <v>82</v>
      </c>
      <c r="K221" s="4" t="s">
        <v>346</v>
      </c>
      <c r="L221" s="10">
        <v>479.6</v>
      </c>
      <c r="M221" s="11">
        <v>23</v>
      </c>
      <c r="N221" s="10">
        <v>479.6</v>
      </c>
      <c r="O221" s="11">
        <v>23</v>
      </c>
    </row>
    <row r="222" spans="1:15" ht="41.25" customHeight="1">
      <c r="A222" s="4">
        <v>172</v>
      </c>
      <c r="B222" s="12" t="s">
        <v>771</v>
      </c>
      <c r="C222" s="12" t="s">
        <v>775</v>
      </c>
      <c r="D222" s="4">
        <v>1968</v>
      </c>
      <c r="E222" s="12" t="s">
        <v>776</v>
      </c>
      <c r="F222" s="12" t="s">
        <v>59</v>
      </c>
      <c r="G222" s="4" t="s">
        <v>295</v>
      </c>
      <c r="H222" s="12">
        <v>83</v>
      </c>
      <c r="I222" s="4" t="s">
        <v>346</v>
      </c>
      <c r="J222" s="12">
        <v>83</v>
      </c>
      <c r="K222" s="4" t="s">
        <v>346</v>
      </c>
      <c r="L222" s="10">
        <v>328.06</v>
      </c>
      <c r="M222" s="11">
        <v>27</v>
      </c>
      <c r="N222" s="10">
        <v>328.06</v>
      </c>
      <c r="O222" s="11">
        <v>27</v>
      </c>
    </row>
    <row r="223" spans="1:15" ht="68.25" customHeight="1">
      <c r="A223" s="4">
        <v>173</v>
      </c>
      <c r="B223" s="12" t="s">
        <v>777</v>
      </c>
      <c r="C223" s="12" t="s">
        <v>778</v>
      </c>
      <c r="D223" s="4">
        <v>1917</v>
      </c>
      <c r="E223" s="12" t="s">
        <v>779</v>
      </c>
      <c r="F223" s="12" t="s">
        <v>780</v>
      </c>
      <c r="G223" s="4" t="s">
        <v>781</v>
      </c>
      <c r="H223" s="12">
        <v>42</v>
      </c>
      <c r="I223" s="4" t="s">
        <v>394</v>
      </c>
      <c r="J223" s="12" t="s">
        <v>782</v>
      </c>
      <c r="K223" s="4" t="s">
        <v>396</v>
      </c>
      <c r="L223" s="10">
        <v>85.6</v>
      </c>
      <c r="M223" s="11">
        <v>5</v>
      </c>
      <c r="N223" s="10">
        <v>85.6</v>
      </c>
      <c r="O223" s="11">
        <v>5</v>
      </c>
    </row>
    <row r="224" spans="1:15" ht="61.5" customHeight="1">
      <c r="A224" s="4">
        <v>174</v>
      </c>
      <c r="B224" s="12" t="s">
        <v>783</v>
      </c>
      <c r="C224" s="12" t="s">
        <v>784</v>
      </c>
      <c r="D224" s="4">
        <v>1917</v>
      </c>
      <c r="E224" s="12" t="s">
        <v>458</v>
      </c>
      <c r="F224" s="12" t="s">
        <v>785</v>
      </c>
      <c r="G224" s="4" t="s">
        <v>786</v>
      </c>
      <c r="H224" s="12">
        <v>44</v>
      </c>
      <c r="I224" s="4" t="s">
        <v>519</v>
      </c>
      <c r="J224" s="12">
        <v>44</v>
      </c>
      <c r="K224" s="4" t="s">
        <v>519</v>
      </c>
      <c r="L224" s="10">
        <v>73.8</v>
      </c>
      <c r="M224" s="11">
        <v>6</v>
      </c>
      <c r="N224" s="10">
        <v>73.8</v>
      </c>
      <c r="O224" s="11">
        <v>6</v>
      </c>
    </row>
    <row r="225" spans="1:16" ht="37.5" customHeight="1">
      <c r="A225" s="27" t="s">
        <v>787</v>
      </c>
      <c r="B225" s="28"/>
      <c r="C225" s="28"/>
      <c r="D225" s="28"/>
      <c r="E225" s="28"/>
      <c r="F225" s="28"/>
      <c r="G225" s="28"/>
      <c r="H225" s="28"/>
      <c r="I225" s="28"/>
      <c r="J225" s="28"/>
      <c r="K225" s="29"/>
      <c r="L225" s="9">
        <f>SUM(L226:L239)</f>
        <v>5801.4999999999991</v>
      </c>
      <c r="M225" s="8">
        <f>SUM(M226:M239)</f>
        <v>282</v>
      </c>
      <c r="N225" s="9">
        <f>SUM(N226:N239)</f>
        <v>5801.4999999999991</v>
      </c>
      <c r="O225" s="8">
        <f>SUM(O226:O239)</f>
        <v>282</v>
      </c>
      <c r="P225">
        <v>9</v>
      </c>
    </row>
    <row r="226" spans="1:16" ht="90.75" customHeight="1">
      <c r="A226" s="4">
        <v>208</v>
      </c>
      <c r="B226" s="12" t="s">
        <v>788</v>
      </c>
      <c r="C226" s="12" t="s">
        <v>789</v>
      </c>
      <c r="D226" s="4">
        <v>1960</v>
      </c>
      <c r="E226" s="12" t="s">
        <v>790</v>
      </c>
      <c r="F226" s="12" t="s">
        <v>59</v>
      </c>
      <c r="G226" s="4" t="s">
        <v>791</v>
      </c>
      <c r="H226" s="12">
        <v>3</v>
      </c>
      <c r="I226" s="4" t="s">
        <v>792</v>
      </c>
      <c r="J226" s="12">
        <v>1367</v>
      </c>
      <c r="K226" s="4" t="s">
        <v>793</v>
      </c>
      <c r="L226" s="10">
        <v>438</v>
      </c>
      <c r="M226" s="11">
        <v>17</v>
      </c>
      <c r="N226" s="10">
        <v>438</v>
      </c>
      <c r="O226" s="11">
        <v>17</v>
      </c>
    </row>
    <row r="227" spans="1:16" ht="90.75" customHeight="1">
      <c r="A227" s="4">
        <v>209</v>
      </c>
      <c r="B227" s="12" t="s">
        <v>788</v>
      </c>
      <c r="C227" s="12" t="s">
        <v>794</v>
      </c>
      <c r="D227" s="4">
        <v>1961</v>
      </c>
      <c r="E227" s="12" t="s">
        <v>790</v>
      </c>
      <c r="F227" s="12" t="s">
        <v>59</v>
      </c>
      <c r="G227" s="4" t="s">
        <v>791</v>
      </c>
      <c r="H227" s="12">
        <v>1</v>
      </c>
      <c r="I227" s="4" t="s">
        <v>792</v>
      </c>
      <c r="J227" s="12">
        <v>1367</v>
      </c>
      <c r="K227" s="4" t="s">
        <v>793</v>
      </c>
      <c r="L227" s="10">
        <v>513.29999999999995</v>
      </c>
      <c r="M227" s="11">
        <v>34</v>
      </c>
      <c r="N227" s="10">
        <v>513.29999999999995</v>
      </c>
      <c r="O227" s="11">
        <v>34</v>
      </c>
    </row>
    <row r="228" spans="1:16" ht="94.5" customHeight="1">
      <c r="A228" s="4">
        <v>210</v>
      </c>
      <c r="B228" s="12" t="s">
        <v>788</v>
      </c>
      <c r="C228" s="12" t="s">
        <v>795</v>
      </c>
      <c r="D228" s="4">
        <v>1947</v>
      </c>
      <c r="E228" s="12" t="s">
        <v>790</v>
      </c>
      <c r="F228" s="12" t="s">
        <v>59</v>
      </c>
      <c r="G228" s="4" t="s">
        <v>791</v>
      </c>
      <c r="H228" s="12">
        <v>2</v>
      </c>
      <c r="I228" s="4" t="s">
        <v>792</v>
      </c>
      <c r="J228" s="12">
        <v>1367</v>
      </c>
      <c r="K228" s="4" t="s">
        <v>793</v>
      </c>
      <c r="L228" s="10">
        <v>538.1</v>
      </c>
      <c r="M228" s="11">
        <v>22</v>
      </c>
      <c r="N228" s="10">
        <v>538.1</v>
      </c>
      <c r="O228" s="11">
        <v>22</v>
      </c>
    </row>
    <row r="229" spans="1:16" ht="88.5" customHeight="1">
      <c r="A229" s="4">
        <v>211</v>
      </c>
      <c r="B229" s="12" t="s">
        <v>788</v>
      </c>
      <c r="C229" s="12" t="s">
        <v>796</v>
      </c>
      <c r="D229" s="4">
        <v>1949</v>
      </c>
      <c r="E229" s="12" t="s">
        <v>790</v>
      </c>
      <c r="F229" s="12" t="s">
        <v>59</v>
      </c>
      <c r="G229" s="4" t="s">
        <v>791</v>
      </c>
      <c r="H229" s="12">
        <v>6</v>
      </c>
      <c r="I229" s="4" t="s">
        <v>792</v>
      </c>
      <c r="J229" s="12">
        <v>1367</v>
      </c>
      <c r="K229" s="4" t="s">
        <v>793</v>
      </c>
      <c r="L229" s="10">
        <v>433.3</v>
      </c>
      <c r="M229" s="11">
        <v>22</v>
      </c>
      <c r="N229" s="10">
        <v>433.3</v>
      </c>
      <c r="O229" s="11">
        <v>22</v>
      </c>
    </row>
    <row r="230" spans="1:16" ht="88.5" customHeight="1">
      <c r="A230" s="4">
        <v>212</v>
      </c>
      <c r="B230" s="12" t="s">
        <v>788</v>
      </c>
      <c r="C230" s="12" t="s">
        <v>797</v>
      </c>
      <c r="D230" s="4">
        <v>1950</v>
      </c>
      <c r="E230" s="12" t="s">
        <v>790</v>
      </c>
      <c r="F230" s="12" t="s">
        <v>59</v>
      </c>
      <c r="G230" s="4" t="s">
        <v>791</v>
      </c>
      <c r="H230" s="12">
        <v>7</v>
      </c>
      <c r="I230" s="4" t="s">
        <v>792</v>
      </c>
      <c r="J230" s="12">
        <v>1367</v>
      </c>
      <c r="K230" s="4" t="s">
        <v>793</v>
      </c>
      <c r="L230" s="10">
        <v>435.3</v>
      </c>
      <c r="M230" s="11">
        <v>21</v>
      </c>
      <c r="N230" s="10">
        <v>435.3</v>
      </c>
      <c r="O230" s="11">
        <v>21</v>
      </c>
    </row>
    <row r="231" spans="1:16" ht="90.75" customHeight="1">
      <c r="A231" s="4">
        <v>213</v>
      </c>
      <c r="B231" s="12" t="s">
        <v>788</v>
      </c>
      <c r="C231" s="12" t="s">
        <v>798</v>
      </c>
      <c r="D231" s="4">
        <v>1950</v>
      </c>
      <c r="E231" s="12" t="s">
        <v>799</v>
      </c>
      <c r="F231" s="12" t="s">
        <v>59</v>
      </c>
      <c r="G231" s="4" t="s">
        <v>791</v>
      </c>
      <c r="H231" s="12">
        <v>8</v>
      </c>
      <c r="I231" s="4" t="s">
        <v>792</v>
      </c>
      <c r="J231" s="12">
        <v>1367</v>
      </c>
      <c r="K231" s="4" t="s">
        <v>793</v>
      </c>
      <c r="L231" s="10">
        <v>34.9</v>
      </c>
      <c r="M231" s="11">
        <v>2</v>
      </c>
      <c r="N231" s="10">
        <v>34.9</v>
      </c>
      <c r="O231" s="11">
        <v>2</v>
      </c>
    </row>
    <row r="232" spans="1:16" ht="92.25" customHeight="1">
      <c r="A232" s="4">
        <v>214</v>
      </c>
      <c r="B232" s="12" t="s">
        <v>788</v>
      </c>
      <c r="C232" s="12" t="s">
        <v>800</v>
      </c>
      <c r="D232" s="4">
        <v>1952</v>
      </c>
      <c r="E232" s="12" t="s">
        <v>799</v>
      </c>
      <c r="F232" s="12" t="s">
        <v>59</v>
      </c>
      <c r="G232" s="4" t="s">
        <v>791</v>
      </c>
      <c r="H232" s="12">
        <v>9</v>
      </c>
      <c r="I232" s="4" t="s">
        <v>792</v>
      </c>
      <c r="J232" s="12">
        <v>1367</v>
      </c>
      <c r="K232" s="4" t="s">
        <v>793</v>
      </c>
      <c r="L232" s="10">
        <v>109.1</v>
      </c>
      <c r="M232" s="11">
        <v>3</v>
      </c>
      <c r="N232" s="10">
        <v>109.1</v>
      </c>
      <c r="O232" s="11">
        <v>3</v>
      </c>
    </row>
    <row r="233" spans="1:16" ht="92.25" customHeight="1">
      <c r="A233" s="4">
        <v>215</v>
      </c>
      <c r="B233" s="12" t="s">
        <v>788</v>
      </c>
      <c r="C233" s="12" t="s">
        <v>801</v>
      </c>
      <c r="D233" s="4">
        <v>1945</v>
      </c>
      <c r="E233" s="12" t="s">
        <v>790</v>
      </c>
      <c r="F233" s="12" t="s">
        <v>59</v>
      </c>
      <c r="G233" s="4" t="s">
        <v>791</v>
      </c>
      <c r="H233" s="12">
        <v>4</v>
      </c>
      <c r="I233" s="4" t="s">
        <v>792</v>
      </c>
      <c r="J233" s="12">
        <v>1367</v>
      </c>
      <c r="K233" s="4" t="s">
        <v>793</v>
      </c>
      <c r="L233" s="10">
        <v>582.1</v>
      </c>
      <c r="M233" s="11">
        <v>25</v>
      </c>
      <c r="N233" s="10">
        <v>582.1</v>
      </c>
      <c r="O233" s="11">
        <v>25</v>
      </c>
    </row>
    <row r="234" spans="1:16" ht="92.25" customHeight="1">
      <c r="A234" s="4">
        <v>216</v>
      </c>
      <c r="B234" s="12" t="s">
        <v>788</v>
      </c>
      <c r="C234" s="12" t="s">
        <v>802</v>
      </c>
      <c r="D234" s="4">
        <v>1987</v>
      </c>
      <c r="E234" s="12" t="s">
        <v>790</v>
      </c>
      <c r="F234" s="12" t="s">
        <v>59</v>
      </c>
      <c r="G234" s="4" t="s">
        <v>791</v>
      </c>
      <c r="H234" s="12">
        <v>5</v>
      </c>
      <c r="I234" s="4" t="s">
        <v>792</v>
      </c>
      <c r="J234" s="12">
        <v>1367</v>
      </c>
      <c r="K234" s="4" t="s">
        <v>793</v>
      </c>
      <c r="L234" s="10">
        <v>577.79999999999995</v>
      </c>
      <c r="M234" s="11">
        <v>40</v>
      </c>
      <c r="N234" s="10">
        <v>577.79999999999995</v>
      </c>
      <c r="O234" s="11">
        <v>40</v>
      </c>
    </row>
    <row r="235" spans="1:16" ht="98.25" customHeight="1">
      <c r="A235" s="4">
        <v>217</v>
      </c>
      <c r="B235" s="12" t="s">
        <v>788</v>
      </c>
      <c r="C235" s="12" t="s">
        <v>803</v>
      </c>
      <c r="D235" s="4">
        <v>1948</v>
      </c>
      <c r="E235" s="12" t="s">
        <v>799</v>
      </c>
      <c r="F235" s="12" t="s">
        <v>59</v>
      </c>
      <c r="G235" s="4" t="s">
        <v>791</v>
      </c>
      <c r="H235" s="12">
        <v>12</v>
      </c>
      <c r="I235" s="4" t="s">
        <v>792</v>
      </c>
      <c r="J235" s="12">
        <v>1367</v>
      </c>
      <c r="K235" s="4" t="s">
        <v>793</v>
      </c>
      <c r="L235" s="10">
        <v>375.2</v>
      </c>
      <c r="M235" s="11">
        <v>19</v>
      </c>
      <c r="N235" s="10">
        <v>375.2</v>
      </c>
      <c r="O235" s="11">
        <v>19</v>
      </c>
    </row>
    <row r="236" spans="1:16" ht="92.25" customHeight="1">
      <c r="A236" s="4">
        <v>218</v>
      </c>
      <c r="B236" s="12" t="s">
        <v>788</v>
      </c>
      <c r="C236" s="12" t="s">
        <v>804</v>
      </c>
      <c r="D236" s="4">
        <v>1943</v>
      </c>
      <c r="E236" s="12" t="s">
        <v>790</v>
      </c>
      <c r="F236" s="12" t="s">
        <v>59</v>
      </c>
      <c r="G236" s="4" t="s">
        <v>791</v>
      </c>
      <c r="H236" s="12">
        <v>13</v>
      </c>
      <c r="I236" s="4" t="s">
        <v>792</v>
      </c>
      <c r="J236" s="12">
        <v>1367</v>
      </c>
      <c r="K236" s="4" t="s">
        <v>793</v>
      </c>
      <c r="L236" s="10">
        <v>496.7</v>
      </c>
      <c r="M236" s="11">
        <v>19</v>
      </c>
      <c r="N236" s="10">
        <v>496.7</v>
      </c>
      <c r="O236" s="11">
        <v>19</v>
      </c>
    </row>
    <row r="237" spans="1:16" ht="92.25" customHeight="1">
      <c r="A237" s="4">
        <v>219</v>
      </c>
      <c r="B237" s="12" t="s">
        <v>788</v>
      </c>
      <c r="C237" s="12" t="s">
        <v>805</v>
      </c>
      <c r="D237" s="4">
        <v>1959</v>
      </c>
      <c r="E237" s="12" t="s">
        <v>790</v>
      </c>
      <c r="F237" s="12" t="s">
        <v>59</v>
      </c>
      <c r="G237" s="4" t="s">
        <v>791</v>
      </c>
      <c r="H237" s="12">
        <v>10</v>
      </c>
      <c r="I237" s="4" t="s">
        <v>792</v>
      </c>
      <c r="J237" s="12">
        <v>1367</v>
      </c>
      <c r="K237" s="4" t="s">
        <v>793</v>
      </c>
      <c r="L237" s="10">
        <v>457.1</v>
      </c>
      <c r="M237" s="11">
        <v>15</v>
      </c>
      <c r="N237" s="10">
        <v>457.1</v>
      </c>
      <c r="O237" s="11">
        <v>15</v>
      </c>
    </row>
    <row r="238" spans="1:16" ht="90.75" customHeight="1">
      <c r="A238" s="4">
        <v>220</v>
      </c>
      <c r="B238" s="12" t="s">
        <v>788</v>
      </c>
      <c r="C238" s="12" t="s">
        <v>806</v>
      </c>
      <c r="D238" s="4">
        <v>1947</v>
      </c>
      <c r="E238" s="12" t="s">
        <v>790</v>
      </c>
      <c r="F238" s="12" t="s">
        <v>59</v>
      </c>
      <c r="G238" s="4" t="s">
        <v>791</v>
      </c>
      <c r="H238" s="12">
        <v>11</v>
      </c>
      <c r="I238" s="4" t="s">
        <v>792</v>
      </c>
      <c r="J238" s="12">
        <v>1367</v>
      </c>
      <c r="K238" s="4" t="s">
        <v>793</v>
      </c>
      <c r="L238" s="10">
        <v>462.7</v>
      </c>
      <c r="M238" s="11">
        <v>21</v>
      </c>
      <c r="N238" s="10">
        <v>462.7</v>
      </c>
      <c r="O238" s="11">
        <v>21</v>
      </c>
    </row>
    <row r="239" spans="1:16" ht="92.25" customHeight="1">
      <c r="A239" s="4">
        <v>221</v>
      </c>
      <c r="B239" s="12" t="s">
        <v>788</v>
      </c>
      <c r="C239" s="12" t="s">
        <v>807</v>
      </c>
      <c r="D239" s="4">
        <v>1977</v>
      </c>
      <c r="E239" s="12" t="s">
        <v>799</v>
      </c>
      <c r="F239" s="12" t="s">
        <v>59</v>
      </c>
      <c r="G239" s="4" t="s">
        <v>791</v>
      </c>
      <c r="H239" s="12">
        <v>14</v>
      </c>
      <c r="I239" s="4" t="s">
        <v>792</v>
      </c>
      <c r="J239" s="12">
        <v>1367</v>
      </c>
      <c r="K239" s="4" t="s">
        <v>793</v>
      </c>
      <c r="L239" s="10">
        <v>347.9</v>
      </c>
      <c r="M239" s="11">
        <v>22</v>
      </c>
      <c r="N239" s="10">
        <v>347.9</v>
      </c>
      <c r="O239" s="11">
        <v>22</v>
      </c>
    </row>
    <row r="240" spans="1:16" ht="33.75" customHeight="1">
      <c r="A240" s="27" t="s">
        <v>808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9"/>
      <c r="L240" s="9">
        <f>SUM(L241:L246)</f>
        <v>2187.9</v>
      </c>
      <c r="M240" s="8">
        <f>SUM(M241:M246)</f>
        <v>113</v>
      </c>
      <c r="N240" s="9">
        <f>SUM(N241:N246)</f>
        <v>2187.9</v>
      </c>
      <c r="O240" s="8">
        <f>SUM(O241:O246)</f>
        <v>113</v>
      </c>
      <c r="P240">
        <v>10</v>
      </c>
    </row>
    <row r="241" spans="1:17" ht="105.75" customHeight="1">
      <c r="A241" s="4">
        <v>222</v>
      </c>
      <c r="B241" s="12" t="s">
        <v>809</v>
      </c>
      <c r="C241" s="12" t="s">
        <v>810</v>
      </c>
      <c r="D241" s="4">
        <v>1933</v>
      </c>
      <c r="E241" s="12" t="s">
        <v>811</v>
      </c>
      <c r="F241" s="12" t="s">
        <v>812</v>
      </c>
      <c r="G241" s="4" t="s">
        <v>813</v>
      </c>
      <c r="H241" s="12" t="s">
        <v>814</v>
      </c>
      <c r="I241" s="4" t="s">
        <v>815</v>
      </c>
      <c r="J241" s="12" t="s">
        <v>816</v>
      </c>
      <c r="K241" s="4" t="s">
        <v>815</v>
      </c>
      <c r="L241" s="10">
        <v>136.80000000000001</v>
      </c>
      <c r="M241" s="11">
        <v>9</v>
      </c>
      <c r="N241" s="10">
        <v>136.80000000000001</v>
      </c>
      <c r="O241" s="11">
        <v>9</v>
      </c>
    </row>
    <row r="242" spans="1:17" ht="135" customHeight="1">
      <c r="A242" s="4">
        <v>223</v>
      </c>
      <c r="B242" s="12" t="s">
        <v>809</v>
      </c>
      <c r="C242" s="12" t="s">
        <v>817</v>
      </c>
      <c r="D242" s="4">
        <v>1950</v>
      </c>
      <c r="E242" s="12" t="s">
        <v>818</v>
      </c>
      <c r="F242" s="12" t="s">
        <v>819</v>
      </c>
      <c r="G242" s="4" t="s">
        <v>820</v>
      </c>
      <c r="H242" s="12" t="s">
        <v>821</v>
      </c>
      <c r="I242" s="4" t="s">
        <v>822</v>
      </c>
      <c r="J242" s="12" t="s">
        <v>823</v>
      </c>
      <c r="K242" s="4" t="s">
        <v>822</v>
      </c>
      <c r="L242" s="10">
        <v>549.1</v>
      </c>
      <c r="M242" s="11">
        <v>27</v>
      </c>
      <c r="N242" s="10">
        <v>549.1</v>
      </c>
      <c r="O242" s="11">
        <v>27</v>
      </c>
    </row>
    <row r="243" spans="1:17" ht="93" customHeight="1">
      <c r="A243" s="4">
        <v>224</v>
      </c>
      <c r="B243" s="12" t="s">
        <v>809</v>
      </c>
      <c r="C243" s="12" t="s">
        <v>824</v>
      </c>
      <c r="D243" s="4">
        <v>1954</v>
      </c>
      <c r="E243" s="12" t="s">
        <v>811</v>
      </c>
      <c r="F243" s="12" t="s">
        <v>825</v>
      </c>
      <c r="G243" s="4" t="s">
        <v>826</v>
      </c>
      <c r="H243" s="12" t="s">
        <v>59</v>
      </c>
      <c r="I243" s="4" t="s">
        <v>827</v>
      </c>
      <c r="J243" s="12" t="s">
        <v>828</v>
      </c>
      <c r="K243" s="4" t="s">
        <v>829</v>
      </c>
      <c r="L243" s="10">
        <v>165.8</v>
      </c>
      <c r="M243" s="11">
        <v>5</v>
      </c>
      <c r="N243" s="10">
        <v>165.8</v>
      </c>
      <c r="O243" s="11">
        <v>5</v>
      </c>
    </row>
    <row r="244" spans="1:17" ht="87" customHeight="1">
      <c r="A244" s="4">
        <v>225</v>
      </c>
      <c r="B244" s="12" t="s">
        <v>809</v>
      </c>
      <c r="C244" s="12" t="s">
        <v>830</v>
      </c>
      <c r="D244" s="4">
        <v>1957</v>
      </c>
      <c r="E244" s="12" t="s">
        <v>811</v>
      </c>
      <c r="F244" s="12" t="s">
        <v>831</v>
      </c>
      <c r="G244" s="4" t="s">
        <v>832</v>
      </c>
      <c r="H244" s="12" t="s">
        <v>833</v>
      </c>
      <c r="I244" s="4" t="s">
        <v>834</v>
      </c>
      <c r="J244" s="12" t="s">
        <v>835</v>
      </c>
      <c r="K244" s="4" t="s">
        <v>834</v>
      </c>
      <c r="L244" s="10">
        <v>656</v>
      </c>
      <c r="M244" s="11">
        <v>28</v>
      </c>
      <c r="N244" s="10">
        <v>656</v>
      </c>
      <c r="O244" s="11">
        <v>28</v>
      </c>
    </row>
    <row r="245" spans="1:17" ht="99" customHeight="1">
      <c r="A245" s="4">
        <v>226</v>
      </c>
      <c r="B245" s="12" t="s">
        <v>809</v>
      </c>
      <c r="C245" s="12" t="s">
        <v>836</v>
      </c>
      <c r="D245" s="4">
        <v>1934</v>
      </c>
      <c r="E245" s="12" t="s">
        <v>811</v>
      </c>
      <c r="F245" s="12" t="s">
        <v>837</v>
      </c>
      <c r="G245" s="4" t="s">
        <v>838</v>
      </c>
      <c r="H245" s="12" t="s">
        <v>839</v>
      </c>
      <c r="I245" s="4" t="s">
        <v>840</v>
      </c>
      <c r="J245" s="12" t="s">
        <v>841</v>
      </c>
      <c r="K245" s="4" t="s">
        <v>840</v>
      </c>
      <c r="L245" s="10">
        <v>344.2</v>
      </c>
      <c r="M245" s="11">
        <v>20</v>
      </c>
      <c r="N245" s="10">
        <v>344.2</v>
      </c>
      <c r="O245" s="11">
        <v>20</v>
      </c>
    </row>
    <row r="246" spans="1:17" ht="90.75" customHeight="1">
      <c r="A246" s="4">
        <v>227</v>
      </c>
      <c r="B246" s="12" t="s">
        <v>809</v>
      </c>
      <c r="C246" s="12" t="s">
        <v>842</v>
      </c>
      <c r="D246" s="4">
        <v>1940</v>
      </c>
      <c r="E246" s="12" t="s">
        <v>811</v>
      </c>
      <c r="F246" s="12" t="s">
        <v>843</v>
      </c>
      <c r="G246" s="4" t="s">
        <v>844</v>
      </c>
      <c r="H246" s="12" t="s">
        <v>814</v>
      </c>
      <c r="I246" s="4" t="s">
        <v>827</v>
      </c>
      <c r="J246" s="12" t="s">
        <v>828</v>
      </c>
      <c r="K246" s="4" t="s">
        <v>829</v>
      </c>
      <c r="L246" s="10">
        <v>336</v>
      </c>
      <c r="M246" s="11">
        <v>24</v>
      </c>
      <c r="N246" s="10">
        <v>336</v>
      </c>
      <c r="O246" s="11">
        <v>24</v>
      </c>
    </row>
    <row r="247" spans="1:17" ht="35.25" customHeight="1">
      <c r="A247" s="27" t="s">
        <v>845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9"/>
      <c r="L247" s="9">
        <f>SUM(L248:L251)</f>
        <v>831.2</v>
      </c>
      <c r="M247" s="8">
        <f>SUM(M248:M251)</f>
        <v>57</v>
      </c>
      <c r="N247" s="9">
        <f>SUM(N248:N251)</f>
        <v>831.2</v>
      </c>
      <c r="O247" s="8">
        <f>SUM(O248:O251)</f>
        <v>57</v>
      </c>
      <c r="P247">
        <v>11</v>
      </c>
    </row>
    <row r="248" spans="1:17" ht="78" customHeight="1">
      <c r="A248" s="4">
        <v>228</v>
      </c>
      <c r="B248" s="12" t="s">
        <v>846</v>
      </c>
      <c r="C248" s="12" t="s">
        <v>847</v>
      </c>
      <c r="D248" s="4">
        <v>1982</v>
      </c>
      <c r="E248" s="12" t="s">
        <v>372</v>
      </c>
      <c r="F248" s="12" t="s">
        <v>59</v>
      </c>
      <c r="G248" s="4" t="s">
        <v>848</v>
      </c>
      <c r="H248" s="12">
        <v>10</v>
      </c>
      <c r="I248" s="4" t="s">
        <v>848</v>
      </c>
      <c r="J248" s="12">
        <v>3067</v>
      </c>
      <c r="K248" s="4" t="s">
        <v>849</v>
      </c>
      <c r="L248" s="10">
        <v>249.1</v>
      </c>
      <c r="M248" s="11">
        <v>12</v>
      </c>
      <c r="N248" s="10">
        <v>249.1</v>
      </c>
      <c r="O248" s="11">
        <v>12</v>
      </c>
    </row>
    <row r="249" spans="1:17" ht="118.5" customHeight="1">
      <c r="A249" s="4">
        <v>229</v>
      </c>
      <c r="B249" s="12" t="s">
        <v>850</v>
      </c>
      <c r="C249" s="12" t="s">
        <v>851</v>
      </c>
      <c r="D249" s="4">
        <v>1959</v>
      </c>
      <c r="E249" s="12" t="s">
        <v>852</v>
      </c>
      <c r="F249" s="12" t="s">
        <v>59</v>
      </c>
      <c r="G249" s="4" t="s">
        <v>853</v>
      </c>
      <c r="H249" s="12">
        <v>6</v>
      </c>
      <c r="I249" s="4" t="s">
        <v>853</v>
      </c>
      <c r="J249" s="12">
        <v>3067</v>
      </c>
      <c r="K249" s="4" t="s">
        <v>849</v>
      </c>
      <c r="L249" s="10">
        <v>230.2</v>
      </c>
      <c r="M249" s="11">
        <v>23</v>
      </c>
      <c r="N249" s="10">
        <v>230.2</v>
      </c>
      <c r="O249" s="11">
        <v>23</v>
      </c>
    </row>
    <row r="250" spans="1:17" ht="63" customHeight="1">
      <c r="A250" s="4">
        <v>230</v>
      </c>
      <c r="B250" s="12" t="s">
        <v>850</v>
      </c>
      <c r="C250" s="12" t="s">
        <v>854</v>
      </c>
      <c r="D250" s="4">
        <v>1917</v>
      </c>
      <c r="E250" s="12" t="s">
        <v>855</v>
      </c>
      <c r="F250" s="12" t="s">
        <v>59</v>
      </c>
      <c r="G250" s="4" t="s">
        <v>856</v>
      </c>
      <c r="H250" s="12">
        <v>18</v>
      </c>
      <c r="I250" s="4" t="s">
        <v>856</v>
      </c>
      <c r="J250" s="12">
        <v>3067</v>
      </c>
      <c r="K250" s="4" t="s">
        <v>849</v>
      </c>
      <c r="L250" s="10">
        <v>57.2</v>
      </c>
      <c r="M250" s="11">
        <v>2</v>
      </c>
      <c r="N250" s="10">
        <v>57.2</v>
      </c>
      <c r="O250" s="11">
        <v>2</v>
      </c>
    </row>
    <row r="251" spans="1:17" ht="120" customHeight="1">
      <c r="A251" s="4">
        <v>231</v>
      </c>
      <c r="B251" s="12" t="s">
        <v>850</v>
      </c>
      <c r="C251" s="12" t="s">
        <v>857</v>
      </c>
      <c r="D251" s="4">
        <v>1968</v>
      </c>
      <c r="E251" s="12" t="s">
        <v>852</v>
      </c>
      <c r="F251" s="12" t="s">
        <v>59</v>
      </c>
      <c r="G251" s="4" t="s">
        <v>858</v>
      </c>
      <c r="H251" s="12">
        <v>8</v>
      </c>
      <c r="I251" s="4" t="s">
        <v>858</v>
      </c>
      <c r="J251" s="12">
        <v>3067</v>
      </c>
      <c r="K251" s="4" t="s">
        <v>849</v>
      </c>
      <c r="L251" s="10">
        <v>294.7</v>
      </c>
      <c r="M251" s="11">
        <v>20</v>
      </c>
      <c r="N251" s="10">
        <v>294.7</v>
      </c>
      <c r="O251" s="11">
        <v>20</v>
      </c>
    </row>
    <row r="252" spans="1:17" ht="42.75" customHeight="1">
      <c r="A252" s="27" t="s">
        <v>859</v>
      </c>
      <c r="B252" s="28"/>
      <c r="C252" s="28"/>
      <c r="D252" s="28"/>
      <c r="E252" s="28"/>
      <c r="F252" s="28"/>
      <c r="G252" s="28"/>
      <c r="H252" s="28"/>
      <c r="I252" s="28"/>
      <c r="J252" s="28"/>
      <c r="K252" s="29"/>
      <c r="L252" s="9">
        <f>SUM(L253:L282)</f>
        <v>7220.4000000000005</v>
      </c>
      <c r="M252" s="8">
        <f>SUM(M253:M282)</f>
        <v>344</v>
      </c>
      <c r="N252" s="9">
        <f>SUM(N253:N282)</f>
        <v>7220.4000000000005</v>
      </c>
      <c r="O252" s="8">
        <f>SUM(O253:O282)</f>
        <v>344</v>
      </c>
      <c r="P252">
        <v>12</v>
      </c>
    </row>
    <row r="253" spans="1:17" ht="41.25" customHeight="1">
      <c r="A253" s="4">
        <v>232</v>
      </c>
      <c r="B253" s="12" t="s">
        <v>860</v>
      </c>
      <c r="C253" s="12" t="s">
        <v>861</v>
      </c>
      <c r="D253" s="4">
        <v>1983</v>
      </c>
      <c r="E253" s="12"/>
      <c r="F253" s="12"/>
      <c r="G253" s="4"/>
      <c r="H253" s="12">
        <v>55</v>
      </c>
      <c r="I253" s="4" t="s">
        <v>863</v>
      </c>
      <c r="J253" s="12">
        <v>755</v>
      </c>
      <c r="K253" s="4" t="s">
        <v>864</v>
      </c>
      <c r="L253" s="10">
        <v>333.8</v>
      </c>
      <c r="M253" s="11">
        <v>14</v>
      </c>
      <c r="N253" s="10">
        <v>333.8</v>
      </c>
      <c r="O253" s="11">
        <v>14</v>
      </c>
      <c r="Q253">
        <v>1</v>
      </c>
    </row>
    <row r="254" spans="1:17" ht="46.5" customHeight="1">
      <c r="A254" s="4">
        <v>233</v>
      </c>
      <c r="B254" s="12" t="s">
        <v>860</v>
      </c>
      <c r="C254" s="12" t="s">
        <v>865</v>
      </c>
      <c r="D254" s="4">
        <v>1981</v>
      </c>
      <c r="E254" s="12"/>
      <c r="F254" s="12"/>
      <c r="G254" s="4"/>
      <c r="H254" s="12">
        <v>67</v>
      </c>
      <c r="I254" s="4" t="s">
        <v>866</v>
      </c>
      <c r="J254" s="12">
        <v>755</v>
      </c>
      <c r="K254" s="4" t="s">
        <v>864</v>
      </c>
      <c r="L254" s="10">
        <v>383.6</v>
      </c>
      <c r="M254" s="11">
        <v>12</v>
      </c>
      <c r="N254" s="10">
        <v>383.6</v>
      </c>
      <c r="O254" s="11">
        <v>12</v>
      </c>
      <c r="Q254">
        <v>2</v>
      </c>
    </row>
    <row r="255" spans="1:17" ht="43.5" customHeight="1">
      <c r="A255" s="4">
        <v>234</v>
      </c>
      <c r="B255" s="12" t="s">
        <v>860</v>
      </c>
      <c r="C255" s="12" t="s">
        <v>867</v>
      </c>
      <c r="D255" s="4">
        <v>1918</v>
      </c>
      <c r="E255" s="12"/>
      <c r="F255" s="12"/>
      <c r="G255" s="4"/>
      <c r="H255" s="12">
        <v>141</v>
      </c>
      <c r="I255" s="4" t="s">
        <v>241</v>
      </c>
      <c r="J255" s="12">
        <v>755</v>
      </c>
      <c r="K255" s="4" t="s">
        <v>864</v>
      </c>
      <c r="L255" s="10">
        <v>114.2</v>
      </c>
      <c r="M255" s="11">
        <v>5</v>
      </c>
      <c r="N255" s="10">
        <v>114.2</v>
      </c>
      <c r="O255" s="11">
        <v>5</v>
      </c>
      <c r="Q255">
        <v>3</v>
      </c>
    </row>
    <row r="256" spans="1:17" ht="35.25" customHeight="1">
      <c r="A256" s="4">
        <v>235</v>
      </c>
      <c r="B256" s="12" t="s">
        <v>860</v>
      </c>
      <c r="C256" s="12" t="s">
        <v>868</v>
      </c>
      <c r="D256" s="4">
        <v>1918</v>
      </c>
      <c r="E256" s="12"/>
      <c r="F256" s="12"/>
      <c r="G256" s="4"/>
      <c r="H256" s="12">
        <v>91</v>
      </c>
      <c r="I256" s="4" t="s">
        <v>869</v>
      </c>
      <c r="J256" s="12">
        <v>755</v>
      </c>
      <c r="K256" s="4" t="s">
        <v>864</v>
      </c>
      <c r="L256" s="10">
        <v>150.4</v>
      </c>
      <c r="M256" s="11">
        <v>7</v>
      </c>
      <c r="N256" s="10">
        <v>150.4</v>
      </c>
      <c r="O256" s="11">
        <v>7</v>
      </c>
      <c r="Q256">
        <v>4</v>
      </c>
    </row>
    <row r="257" spans="1:17" ht="43.5" customHeight="1">
      <c r="A257" s="4">
        <v>236</v>
      </c>
      <c r="B257" s="12" t="s">
        <v>860</v>
      </c>
      <c r="C257" s="12" t="s">
        <v>870</v>
      </c>
      <c r="D257" s="4">
        <v>1918</v>
      </c>
      <c r="E257" s="12"/>
      <c r="F257" s="12"/>
      <c r="G257" s="4"/>
      <c r="H257" s="12">
        <v>42</v>
      </c>
      <c r="I257" s="4" t="s">
        <v>869</v>
      </c>
      <c r="J257" s="12">
        <v>755</v>
      </c>
      <c r="K257" s="4" t="s">
        <v>864</v>
      </c>
      <c r="L257" s="10">
        <v>149.30000000000001</v>
      </c>
      <c r="M257" s="11">
        <v>6</v>
      </c>
      <c r="N257" s="10">
        <v>149.30000000000001</v>
      </c>
      <c r="O257" s="11">
        <v>6</v>
      </c>
      <c r="Q257">
        <v>5</v>
      </c>
    </row>
    <row r="258" spans="1:17" ht="42.75" customHeight="1">
      <c r="A258" s="4">
        <v>237</v>
      </c>
      <c r="B258" s="12" t="s">
        <v>860</v>
      </c>
      <c r="C258" s="12" t="s">
        <v>871</v>
      </c>
      <c r="D258" s="4">
        <v>1929</v>
      </c>
      <c r="E258" s="12"/>
      <c r="F258" s="12"/>
      <c r="G258" s="4"/>
      <c r="H258" s="12">
        <v>112</v>
      </c>
      <c r="I258" s="4" t="s">
        <v>872</v>
      </c>
      <c r="J258" s="12">
        <v>755</v>
      </c>
      <c r="K258" s="4" t="s">
        <v>864</v>
      </c>
      <c r="L258" s="10">
        <v>391.4</v>
      </c>
      <c r="M258" s="11">
        <v>6</v>
      </c>
      <c r="N258" s="10">
        <v>391.4</v>
      </c>
      <c r="O258" s="11">
        <v>6</v>
      </c>
      <c r="Q258">
        <v>6</v>
      </c>
    </row>
    <row r="259" spans="1:17" ht="45" customHeight="1">
      <c r="A259" s="4">
        <v>238</v>
      </c>
      <c r="B259" s="12" t="s">
        <v>860</v>
      </c>
      <c r="C259" s="12" t="s">
        <v>873</v>
      </c>
      <c r="D259" s="4">
        <v>1965</v>
      </c>
      <c r="E259" s="12"/>
      <c r="F259" s="12"/>
      <c r="G259" s="4"/>
      <c r="H259" s="12">
        <v>61</v>
      </c>
      <c r="I259" s="4" t="s">
        <v>77</v>
      </c>
      <c r="J259" s="12">
        <v>755</v>
      </c>
      <c r="K259" s="4" t="s">
        <v>864</v>
      </c>
      <c r="L259" s="10">
        <v>160.4</v>
      </c>
      <c r="M259" s="11">
        <v>10</v>
      </c>
      <c r="N259" s="10">
        <v>160.4</v>
      </c>
      <c r="O259" s="11">
        <v>10</v>
      </c>
      <c r="Q259">
        <v>7</v>
      </c>
    </row>
    <row r="260" spans="1:17" ht="37.5" customHeight="1">
      <c r="A260" s="4">
        <v>239</v>
      </c>
      <c r="B260" s="12" t="s">
        <v>860</v>
      </c>
      <c r="C260" s="12" t="s">
        <v>874</v>
      </c>
      <c r="D260" s="4">
        <v>1977</v>
      </c>
      <c r="E260" s="12"/>
      <c r="F260" s="12"/>
      <c r="G260" s="4"/>
      <c r="H260" s="12">
        <v>48</v>
      </c>
      <c r="I260" s="4" t="s">
        <v>875</v>
      </c>
      <c r="J260" s="12">
        <v>755</v>
      </c>
      <c r="K260" s="4" t="s">
        <v>864</v>
      </c>
      <c r="L260" s="10">
        <v>142.30000000000001</v>
      </c>
      <c r="M260" s="11">
        <v>7</v>
      </c>
      <c r="N260" s="10">
        <v>142.30000000000001</v>
      </c>
      <c r="O260" s="11">
        <v>7</v>
      </c>
      <c r="Q260">
        <v>8</v>
      </c>
    </row>
    <row r="261" spans="1:17" ht="33.75" customHeight="1">
      <c r="A261" s="4">
        <v>240</v>
      </c>
      <c r="B261" s="12" t="s">
        <v>860</v>
      </c>
      <c r="C261" s="12" t="s">
        <v>876</v>
      </c>
      <c r="D261" s="4">
        <v>1986</v>
      </c>
      <c r="E261" s="12"/>
      <c r="F261" s="12"/>
      <c r="G261" s="4"/>
      <c r="H261" s="12">
        <v>49</v>
      </c>
      <c r="I261" s="4" t="s">
        <v>875</v>
      </c>
      <c r="J261" s="12">
        <v>755</v>
      </c>
      <c r="K261" s="4" t="s">
        <v>864</v>
      </c>
      <c r="L261" s="10">
        <v>209.9</v>
      </c>
      <c r="M261" s="11">
        <v>9</v>
      </c>
      <c r="N261" s="10">
        <v>209.9</v>
      </c>
      <c r="O261" s="11">
        <v>9</v>
      </c>
      <c r="Q261">
        <v>9</v>
      </c>
    </row>
    <row r="262" spans="1:17" ht="37.5" customHeight="1">
      <c r="A262" s="4">
        <v>241</v>
      </c>
      <c r="B262" s="12" t="s">
        <v>860</v>
      </c>
      <c r="C262" s="12" t="s">
        <v>877</v>
      </c>
      <c r="D262" s="4">
        <v>1945</v>
      </c>
      <c r="E262" s="12"/>
      <c r="F262" s="12"/>
      <c r="G262" s="4"/>
      <c r="H262" s="12">
        <v>37</v>
      </c>
      <c r="I262" s="4" t="s">
        <v>878</v>
      </c>
      <c r="J262" s="12">
        <v>755</v>
      </c>
      <c r="K262" s="4" t="s">
        <v>864</v>
      </c>
      <c r="L262" s="10">
        <v>155.80000000000001</v>
      </c>
      <c r="M262" s="11">
        <v>9</v>
      </c>
      <c r="N262" s="10">
        <v>155.80000000000001</v>
      </c>
      <c r="O262" s="11">
        <v>9</v>
      </c>
      <c r="Q262">
        <v>10</v>
      </c>
    </row>
    <row r="263" spans="1:17" ht="40.5" customHeight="1">
      <c r="A263" s="4">
        <v>242</v>
      </c>
      <c r="B263" s="12" t="s">
        <v>879</v>
      </c>
      <c r="C263" s="12" t="s">
        <v>880</v>
      </c>
      <c r="D263" s="4">
        <v>1968</v>
      </c>
      <c r="E263" s="12"/>
      <c r="F263" s="12"/>
      <c r="G263" s="4"/>
      <c r="H263" s="12">
        <v>11</v>
      </c>
      <c r="I263" s="4" t="s">
        <v>700</v>
      </c>
      <c r="J263" s="12">
        <v>168</v>
      </c>
      <c r="K263" s="4" t="s">
        <v>22</v>
      </c>
      <c r="L263" s="10">
        <v>311.3</v>
      </c>
      <c r="M263" s="11">
        <v>12</v>
      </c>
      <c r="N263" s="10">
        <v>311.3</v>
      </c>
      <c r="O263" s="11">
        <v>12</v>
      </c>
      <c r="Q263">
        <v>11</v>
      </c>
    </row>
    <row r="264" spans="1:17" ht="38.25" customHeight="1">
      <c r="A264" s="4">
        <v>243</v>
      </c>
      <c r="B264" s="12" t="s">
        <v>879</v>
      </c>
      <c r="C264" s="12" t="s">
        <v>881</v>
      </c>
      <c r="D264" s="4">
        <v>1967</v>
      </c>
      <c r="E264" s="12"/>
      <c r="F264" s="12"/>
      <c r="G264" s="4"/>
      <c r="H264" s="12">
        <v>13</v>
      </c>
      <c r="I264" s="4" t="s">
        <v>700</v>
      </c>
      <c r="J264" s="12">
        <v>168</v>
      </c>
      <c r="K264" s="4" t="s">
        <v>22</v>
      </c>
      <c r="L264" s="10">
        <v>305.7</v>
      </c>
      <c r="M264" s="11">
        <v>13</v>
      </c>
      <c r="N264" s="10">
        <v>305.7</v>
      </c>
      <c r="O264" s="11">
        <v>13</v>
      </c>
      <c r="Q264">
        <v>12</v>
      </c>
    </row>
    <row r="265" spans="1:17" ht="30" customHeight="1">
      <c r="A265" s="4">
        <v>244</v>
      </c>
      <c r="B265" s="12" t="s">
        <v>879</v>
      </c>
      <c r="C265" s="12" t="s">
        <v>882</v>
      </c>
      <c r="D265" s="4">
        <v>1968</v>
      </c>
      <c r="E265" s="12"/>
      <c r="F265" s="12"/>
      <c r="G265" s="4"/>
      <c r="H265" s="12">
        <v>9</v>
      </c>
      <c r="I265" s="4" t="s">
        <v>700</v>
      </c>
      <c r="J265" s="12">
        <v>168</v>
      </c>
      <c r="K265" s="4" t="s">
        <v>22</v>
      </c>
      <c r="L265" s="10">
        <v>312</v>
      </c>
      <c r="M265" s="11">
        <v>16</v>
      </c>
      <c r="N265" s="10">
        <v>312</v>
      </c>
      <c r="O265" s="11">
        <v>16</v>
      </c>
      <c r="Q265">
        <v>13</v>
      </c>
    </row>
    <row r="266" spans="1:17" ht="31.5" customHeight="1">
      <c r="A266" s="4">
        <v>245</v>
      </c>
      <c r="B266" s="12" t="s">
        <v>879</v>
      </c>
      <c r="C266" s="12" t="s">
        <v>883</v>
      </c>
      <c r="D266" s="4">
        <v>1969</v>
      </c>
      <c r="E266" s="12"/>
      <c r="F266" s="12"/>
      <c r="G266" s="4"/>
      <c r="H266" s="12">
        <v>14</v>
      </c>
      <c r="I266" s="4" t="s">
        <v>700</v>
      </c>
      <c r="J266" s="12">
        <v>171</v>
      </c>
      <c r="K266" s="4" t="s">
        <v>22</v>
      </c>
      <c r="L266" s="10">
        <v>311.2</v>
      </c>
      <c r="M266" s="11">
        <v>11</v>
      </c>
      <c r="N266" s="10">
        <v>311.2</v>
      </c>
      <c r="O266" s="11">
        <v>11</v>
      </c>
      <c r="Q266">
        <v>14</v>
      </c>
    </row>
    <row r="267" spans="1:17" ht="35.25" customHeight="1">
      <c r="A267" s="4">
        <v>246</v>
      </c>
      <c r="B267" s="12" t="s">
        <v>879</v>
      </c>
      <c r="C267" s="12" t="s">
        <v>884</v>
      </c>
      <c r="D267" s="4">
        <v>1960</v>
      </c>
      <c r="E267" s="12"/>
      <c r="F267" s="12"/>
      <c r="G267" s="4"/>
      <c r="H267" s="12">
        <v>15</v>
      </c>
      <c r="I267" s="4" t="s">
        <v>700</v>
      </c>
      <c r="J267" s="12">
        <v>168</v>
      </c>
      <c r="K267" s="4" t="s">
        <v>22</v>
      </c>
      <c r="L267" s="10">
        <v>302.89999999999998</v>
      </c>
      <c r="M267" s="11">
        <v>10</v>
      </c>
      <c r="N267" s="10">
        <v>302.89999999999998</v>
      </c>
      <c r="O267" s="11">
        <v>10</v>
      </c>
      <c r="Q267">
        <v>15</v>
      </c>
    </row>
    <row r="268" spans="1:17" ht="37.5" customHeight="1">
      <c r="A268" s="4">
        <v>247</v>
      </c>
      <c r="B268" s="12" t="s">
        <v>879</v>
      </c>
      <c r="C268" s="12" t="s">
        <v>885</v>
      </c>
      <c r="D268" s="4">
        <v>1961</v>
      </c>
      <c r="E268" s="12"/>
      <c r="F268" s="12"/>
      <c r="G268" s="4"/>
      <c r="H268" s="12">
        <v>16</v>
      </c>
      <c r="I268" s="4" t="s">
        <v>700</v>
      </c>
      <c r="J268" s="12">
        <v>168</v>
      </c>
      <c r="K268" s="4" t="s">
        <v>22</v>
      </c>
      <c r="L268" s="10">
        <v>305.3</v>
      </c>
      <c r="M268" s="11">
        <v>21</v>
      </c>
      <c r="N268" s="10">
        <v>305.3</v>
      </c>
      <c r="O268" s="11">
        <v>21</v>
      </c>
      <c r="Q268">
        <v>16</v>
      </c>
    </row>
    <row r="269" spans="1:17" ht="39" customHeight="1">
      <c r="A269" s="4">
        <v>248</v>
      </c>
      <c r="B269" s="12" t="s">
        <v>879</v>
      </c>
      <c r="C269" s="12" t="s">
        <v>886</v>
      </c>
      <c r="D269" s="4">
        <v>1961</v>
      </c>
      <c r="E269" s="12"/>
      <c r="F269" s="12"/>
      <c r="G269" s="4"/>
      <c r="H269" s="12">
        <v>17</v>
      </c>
      <c r="I269" s="4" t="s">
        <v>700</v>
      </c>
      <c r="J269" s="12">
        <v>168</v>
      </c>
      <c r="K269" s="4" t="s">
        <v>22</v>
      </c>
      <c r="L269" s="10">
        <v>318.8</v>
      </c>
      <c r="M269" s="11">
        <v>17</v>
      </c>
      <c r="N269" s="10">
        <v>318.8</v>
      </c>
      <c r="O269" s="11">
        <v>17</v>
      </c>
      <c r="Q269">
        <v>17</v>
      </c>
    </row>
    <row r="270" spans="1:17" ht="37.5" customHeight="1">
      <c r="A270" s="4">
        <v>249</v>
      </c>
      <c r="B270" s="12" t="s">
        <v>879</v>
      </c>
      <c r="C270" s="12" t="s">
        <v>887</v>
      </c>
      <c r="D270" s="4">
        <v>1970</v>
      </c>
      <c r="E270" s="12"/>
      <c r="F270" s="12"/>
      <c r="G270" s="4"/>
      <c r="H270" s="12">
        <v>18</v>
      </c>
      <c r="I270" s="4" t="s">
        <v>700</v>
      </c>
      <c r="J270" s="12">
        <v>168</v>
      </c>
      <c r="K270" s="4" t="s">
        <v>22</v>
      </c>
      <c r="L270" s="10">
        <v>308</v>
      </c>
      <c r="M270" s="11">
        <v>10</v>
      </c>
      <c r="N270" s="10">
        <v>308</v>
      </c>
      <c r="O270" s="11">
        <v>10</v>
      </c>
      <c r="Q270">
        <v>18</v>
      </c>
    </row>
    <row r="271" spans="1:17" ht="37.5" customHeight="1">
      <c r="A271" s="4">
        <v>250</v>
      </c>
      <c r="B271" s="12" t="s">
        <v>879</v>
      </c>
      <c r="C271" s="12" t="s">
        <v>888</v>
      </c>
      <c r="D271" s="4">
        <v>1927</v>
      </c>
      <c r="E271" s="12"/>
      <c r="F271" s="12"/>
      <c r="G271" s="4"/>
      <c r="H271" s="12">
        <v>5</v>
      </c>
      <c r="I271" s="4" t="s">
        <v>889</v>
      </c>
      <c r="J271" s="12">
        <v>192</v>
      </c>
      <c r="K271" s="4" t="s">
        <v>890</v>
      </c>
      <c r="L271" s="10">
        <v>262.7</v>
      </c>
      <c r="M271" s="11">
        <v>20</v>
      </c>
      <c r="N271" s="10">
        <v>262.7</v>
      </c>
      <c r="O271" s="11">
        <v>20</v>
      </c>
      <c r="Q271">
        <v>19</v>
      </c>
    </row>
    <row r="272" spans="1:17" ht="33.75" customHeight="1">
      <c r="A272" s="4">
        <v>251</v>
      </c>
      <c r="B272" s="12" t="s">
        <v>879</v>
      </c>
      <c r="C272" s="12" t="s">
        <v>891</v>
      </c>
      <c r="D272" s="4">
        <v>1969</v>
      </c>
      <c r="E272" s="12"/>
      <c r="F272" s="12"/>
      <c r="G272" s="4"/>
      <c r="H272" s="12">
        <v>19</v>
      </c>
      <c r="I272" s="4" t="s">
        <v>700</v>
      </c>
      <c r="J272" s="12">
        <v>168</v>
      </c>
      <c r="K272" s="4" t="s">
        <v>22</v>
      </c>
      <c r="L272" s="10">
        <v>300.60000000000002</v>
      </c>
      <c r="M272" s="11">
        <v>18</v>
      </c>
      <c r="N272" s="10">
        <v>300.60000000000002</v>
      </c>
      <c r="O272" s="11">
        <v>18</v>
      </c>
      <c r="Q272">
        <v>20</v>
      </c>
    </row>
    <row r="273" spans="1:17" ht="33.75" customHeight="1">
      <c r="A273" s="4">
        <v>252</v>
      </c>
      <c r="B273" s="12" t="s">
        <v>879</v>
      </c>
      <c r="C273" s="12" t="s">
        <v>892</v>
      </c>
      <c r="D273" s="4">
        <v>1962</v>
      </c>
      <c r="E273" s="12"/>
      <c r="F273" s="12"/>
      <c r="G273" s="4"/>
      <c r="H273" s="12">
        <v>20</v>
      </c>
      <c r="I273" s="4" t="s">
        <v>700</v>
      </c>
      <c r="J273" s="12">
        <v>168</v>
      </c>
      <c r="K273" s="4" t="s">
        <v>22</v>
      </c>
      <c r="L273" s="10">
        <v>299.5</v>
      </c>
      <c r="M273" s="11">
        <v>15</v>
      </c>
      <c r="N273" s="10">
        <v>299.5</v>
      </c>
      <c r="O273" s="11">
        <v>15</v>
      </c>
      <c r="Q273">
        <v>21</v>
      </c>
    </row>
    <row r="274" spans="1:17" ht="37.5" customHeight="1">
      <c r="A274" s="4">
        <v>253</v>
      </c>
      <c r="B274" s="12" t="s">
        <v>893</v>
      </c>
      <c r="C274" s="12" t="s">
        <v>894</v>
      </c>
      <c r="D274" s="4">
        <v>1915</v>
      </c>
      <c r="E274" s="12"/>
      <c r="F274" s="12"/>
      <c r="G274" s="4"/>
      <c r="H274" s="12">
        <v>64</v>
      </c>
      <c r="I274" s="4" t="s">
        <v>895</v>
      </c>
      <c r="J274" s="12">
        <v>134</v>
      </c>
      <c r="K274" s="4" t="s">
        <v>896</v>
      </c>
      <c r="L274" s="10">
        <v>48</v>
      </c>
      <c r="M274" s="11">
        <v>2</v>
      </c>
      <c r="N274" s="10">
        <v>48</v>
      </c>
      <c r="O274" s="11">
        <v>2</v>
      </c>
      <c r="Q274">
        <v>22</v>
      </c>
    </row>
    <row r="275" spans="1:17" ht="41.25" customHeight="1">
      <c r="A275" s="4">
        <v>254</v>
      </c>
      <c r="B275" s="12" t="s">
        <v>893</v>
      </c>
      <c r="C275" s="12" t="s">
        <v>897</v>
      </c>
      <c r="D275" s="4">
        <v>1968</v>
      </c>
      <c r="E275" s="12"/>
      <c r="F275" s="12"/>
      <c r="G275" s="4"/>
      <c r="H275" s="12">
        <v>42</v>
      </c>
      <c r="I275" s="4" t="s">
        <v>577</v>
      </c>
      <c r="J275" s="12">
        <v>130</v>
      </c>
      <c r="K275" s="4" t="s">
        <v>26</v>
      </c>
      <c r="L275" s="10">
        <v>304</v>
      </c>
      <c r="M275" s="11">
        <v>15</v>
      </c>
      <c r="N275" s="10">
        <v>304</v>
      </c>
      <c r="O275" s="11">
        <v>15</v>
      </c>
      <c r="Q275">
        <v>23</v>
      </c>
    </row>
    <row r="276" spans="1:17" ht="39" customHeight="1">
      <c r="A276" s="4">
        <v>255</v>
      </c>
      <c r="B276" s="12" t="s">
        <v>893</v>
      </c>
      <c r="C276" s="12" t="s">
        <v>898</v>
      </c>
      <c r="D276" s="4">
        <v>1969</v>
      </c>
      <c r="E276" s="12"/>
      <c r="F276" s="12"/>
      <c r="G276" s="4"/>
      <c r="H276" s="12">
        <v>40</v>
      </c>
      <c r="I276" s="4" t="s">
        <v>577</v>
      </c>
      <c r="J276" s="12">
        <v>130</v>
      </c>
      <c r="K276" s="4" t="s">
        <v>26</v>
      </c>
      <c r="L276" s="10">
        <v>190</v>
      </c>
      <c r="M276" s="11">
        <v>13</v>
      </c>
      <c r="N276" s="10">
        <v>190</v>
      </c>
      <c r="O276" s="11">
        <v>13</v>
      </c>
      <c r="Q276">
        <v>24</v>
      </c>
    </row>
    <row r="277" spans="1:17" ht="36" customHeight="1">
      <c r="A277" s="4">
        <v>256</v>
      </c>
      <c r="B277" s="12" t="s">
        <v>893</v>
      </c>
      <c r="C277" s="12" t="s">
        <v>899</v>
      </c>
      <c r="D277" s="4">
        <v>1969</v>
      </c>
      <c r="E277" s="12"/>
      <c r="F277" s="12"/>
      <c r="G277" s="4"/>
      <c r="H277" s="12">
        <v>43</v>
      </c>
      <c r="I277" s="4" t="s">
        <v>577</v>
      </c>
      <c r="J277" s="12">
        <v>130</v>
      </c>
      <c r="K277" s="4" t="s">
        <v>26</v>
      </c>
      <c r="L277" s="10">
        <v>228</v>
      </c>
      <c r="M277" s="11">
        <v>10</v>
      </c>
      <c r="N277" s="10">
        <v>228</v>
      </c>
      <c r="O277" s="11">
        <v>10</v>
      </c>
      <c r="Q277">
        <v>25</v>
      </c>
    </row>
    <row r="278" spans="1:17" ht="37.5" customHeight="1">
      <c r="A278" s="4">
        <v>257</v>
      </c>
      <c r="B278" s="12" t="s">
        <v>893</v>
      </c>
      <c r="C278" s="12" t="s">
        <v>900</v>
      </c>
      <c r="D278" s="4">
        <v>1970</v>
      </c>
      <c r="E278" s="12"/>
      <c r="F278" s="12"/>
      <c r="G278" s="4"/>
      <c r="H278" s="12">
        <v>44</v>
      </c>
      <c r="I278" s="4" t="s">
        <v>577</v>
      </c>
      <c r="J278" s="12">
        <v>130</v>
      </c>
      <c r="K278" s="4" t="s">
        <v>26</v>
      </c>
      <c r="L278" s="10">
        <v>152</v>
      </c>
      <c r="M278" s="11">
        <v>8</v>
      </c>
      <c r="N278" s="10">
        <v>152</v>
      </c>
      <c r="O278" s="11">
        <v>8</v>
      </c>
      <c r="Q278">
        <v>26</v>
      </c>
    </row>
    <row r="279" spans="1:17" ht="37.5" customHeight="1">
      <c r="A279" s="4">
        <v>258</v>
      </c>
      <c r="B279" s="12" t="s">
        <v>893</v>
      </c>
      <c r="C279" s="12" t="s">
        <v>901</v>
      </c>
      <c r="D279" s="4">
        <v>1961</v>
      </c>
      <c r="E279" s="12"/>
      <c r="F279" s="12"/>
      <c r="G279" s="4"/>
      <c r="H279" s="12">
        <v>39</v>
      </c>
      <c r="I279" s="4" t="s">
        <v>577</v>
      </c>
      <c r="J279" s="12">
        <v>130</v>
      </c>
      <c r="K279" s="4" t="s">
        <v>26</v>
      </c>
      <c r="L279" s="10">
        <v>304</v>
      </c>
      <c r="M279" s="11">
        <v>19</v>
      </c>
      <c r="N279" s="10">
        <v>304</v>
      </c>
      <c r="O279" s="11">
        <v>19</v>
      </c>
      <c r="Q279">
        <v>27</v>
      </c>
    </row>
    <row r="280" spans="1:17" ht="40.5" customHeight="1">
      <c r="A280" s="4">
        <v>259</v>
      </c>
      <c r="B280" s="12" t="s">
        <v>893</v>
      </c>
      <c r="C280" s="12" t="s">
        <v>902</v>
      </c>
      <c r="D280" s="4">
        <v>1960</v>
      </c>
      <c r="E280" s="12"/>
      <c r="F280" s="12"/>
      <c r="G280" s="4"/>
      <c r="H280" s="12">
        <v>41</v>
      </c>
      <c r="I280" s="4" t="s">
        <v>577</v>
      </c>
      <c r="J280" s="12">
        <v>130</v>
      </c>
      <c r="K280" s="4" t="s">
        <v>26</v>
      </c>
      <c r="L280" s="10">
        <v>216</v>
      </c>
      <c r="M280" s="11">
        <v>14</v>
      </c>
      <c r="N280" s="10">
        <v>216</v>
      </c>
      <c r="O280" s="11">
        <v>14</v>
      </c>
      <c r="Q280">
        <v>28</v>
      </c>
    </row>
    <row r="281" spans="1:17" ht="39.75" customHeight="1">
      <c r="A281" s="4">
        <v>260</v>
      </c>
      <c r="B281" s="12" t="s">
        <v>893</v>
      </c>
      <c r="C281" s="12" t="s">
        <v>903</v>
      </c>
      <c r="D281" s="4">
        <v>1962</v>
      </c>
      <c r="E281" s="12"/>
      <c r="F281" s="12"/>
      <c r="G281" s="4"/>
      <c r="H281" s="12">
        <v>35</v>
      </c>
      <c r="I281" s="4" t="s">
        <v>904</v>
      </c>
      <c r="J281" s="12">
        <v>130</v>
      </c>
      <c r="K281" s="4" t="s">
        <v>26</v>
      </c>
      <c r="L281" s="10">
        <v>217</v>
      </c>
      <c r="M281" s="11">
        <v>10</v>
      </c>
      <c r="N281" s="10">
        <v>217</v>
      </c>
      <c r="O281" s="11">
        <v>10</v>
      </c>
      <c r="Q281">
        <v>29</v>
      </c>
    </row>
    <row r="282" spans="1:17" ht="42" customHeight="1">
      <c r="A282" s="4">
        <v>261</v>
      </c>
      <c r="B282" s="12" t="s">
        <v>905</v>
      </c>
      <c r="C282" s="12" t="s">
        <v>906</v>
      </c>
      <c r="D282" s="4">
        <v>1962</v>
      </c>
      <c r="E282" s="12"/>
      <c r="F282" s="12"/>
      <c r="G282" s="4"/>
      <c r="H282" s="12">
        <v>1</v>
      </c>
      <c r="I282" s="4" t="s">
        <v>907</v>
      </c>
      <c r="J282" s="12">
        <v>147</v>
      </c>
      <c r="K282" s="4" t="s">
        <v>22</v>
      </c>
      <c r="L282" s="10">
        <v>32.299999999999997</v>
      </c>
      <c r="M282" s="11">
        <v>5</v>
      </c>
      <c r="N282" s="10">
        <v>32.299999999999997</v>
      </c>
      <c r="O282" s="11">
        <v>5</v>
      </c>
      <c r="Q282">
        <v>30</v>
      </c>
    </row>
    <row r="283" spans="1:17" ht="41.25" customHeight="1">
      <c r="A283" s="27" t="s">
        <v>908</v>
      </c>
      <c r="B283" s="28"/>
      <c r="C283" s="28"/>
      <c r="D283" s="28"/>
      <c r="E283" s="28"/>
      <c r="F283" s="28"/>
      <c r="G283" s="28"/>
      <c r="H283" s="28"/>
      <c r="I283" s="28"/>
      <c r="J283" s="28"/>
      <c r="K283" s="29"/>
      <c r="L283" s="9">
        <f>SUM(L284)</f>
        <v>38.200000000000003</v>
      </c>
      <c r="M283" s="8">
        <f>SUM(M284)</f>
        <v>2</v>
      </c>
      <c r="N283" s="9">
        <f>SUM(N284)</f>
        <v>38.200000000000003</v>
      </c>
      <c r="O283" s="8">
        <f>SUM(O284)</f>
        <v>2</v>
      </c>
      <c r="P283">
        <v>13</v>
      </c>
    </row>
    <row r="284" spans="1:17" ht="47.25" customHeight="1">
      <c r="A284" s="4">
        <v>262</v>
      </c>
      <c r="B284" s="12" t="s">
        <v>909</v>
      </c>
      <c r="C284" s="12" t="s">
        <v>910</v>
      </c>
      <c r="D284" s="4">
        <v>1936</v>
      </c>
      <c r="E284" s="12" t="s">
        <v>862</v>
      </c>
      <c r="F284" s="12">
        <v>1</v>
      </c>
      <c r="G284" s="4" t="s">
        <v>911</v>
      </c>
      <c r="H284" s="12">
        <v>60</v>
      </c>
      <c r="I284" s="4" t="s">
        <v>834</v>
      </c>
      <c r="J284" s="12">
        <v>103</v>
      </c>
      <c r="K284" s="4" t="s">
        <v>912</v>
      </c>
      <c r="L284" s="10">
        <v>38.200000000000003</v>
      </c>
      <c r="M284" s="11">
        <v>2</v>
      </c>
      <c r="N284" s="10">
        <v>38.200000000000003</v>
      </c>
      <c r="O284" s="11">
        <v>2</v>
      </c>
    </row>
    <row r="285" spans="1:17" ht="39" customHeight="1">
      <c r="A285" s="27" t="s">
        <v>913</v>
      </c>
      <c r="B285" s="28"/>
      <c r="C285" s="28"/>
      <c r="D285" s="28"/>
      <c r="E285" s="28"/>
      <c r="F285" s="28"/>
      <c r="G285" s="28"/>
      <c r="H285" s="28"/>
      <c r="I285" s="28"/>
      <c r="J285" s="28"/>
      <c r="K285" s="29"/>
      <c r="L285" s="9">
        <f>SUM(L286:L289)</f>
        <v>1236.5</v>
      </c>
      <c r="M285" s="8">
        <f>SUM(M286:M289)</f>
        <v>57</v>
      </c>
      <c r="N285" s="9">
        <f>SUM(N286:N289)</f>
        <v>1236.5</v>
      </c>
      <c r="O285" s="8">
        <f>SUM(O286:O289)</f>
        <v>57</v>
      </c>
      <c r="P285">
        <v>14</v>
      </c>
    </row>
    <row r="286" spans="1:17" ht="56.25" customHeight="1">
      <c r="A286" s="4">
        <v>263</v>
      </c>
      <c r="B286" s="12" t="s">
        <v>914</v>
      </c>
      <c r="C286" s="12" t="s">
        <v>915</v>
      </c>
      <c r="D286" s="4">
        <v>1931</v>
      </c>
      <c r="E286" s="12" t="s">
        <v>165</v>
      </c>
      <c r="F286" s="12" t="s">
        <v>916</v>
      </c>
      <c r="G286" s="4" t="s">
        <v>917</v>
      </c>
      <c r="H286" s="12">
        <v>3</v>
      </c>
      <c r="I286" s="4" t="s">
        <v>21</v>
      </c>
      <c r="J286" s="12">
        <v>125</v>
      </c>
      <c r="K286" s="4" t="s">
        <v>22</v>
      </c>
      <c r="L286" s="10">
        <v>106.7</v>
      </c>
      <c r="M286" s="11">
        <v>6</v>
      </c>
      <c r="N286" s="10">
        <v>106.7</v>
      </c>
      <c r="O286" s="11">
        <v>6</v>
      </c>
    </row>
    <row r="287" spans="1:17" ht="109.5" customHeight="1">
      <c r="A287" s="4">
        <v>264</v>
      </c>
      <c r="B287" s="12" t="s">
        <v>914</v>
      </c>
      <c r="C287" s="12" t="s">
        <v>918</v>
      </c>
      <c r="D287" s="4">
        <v>1972</v>
      </c>
      <c r="E287" s="12" t="s">
        <v>790</v>
      </c>
      <c r="F287" s="13" t="s">
        <v>59</v>
      </c>
      <c r="G287" s="4" t="s">
        <v>919</v>
      </c>
      <c r="H287" s="12">
        <v>4</v>
      </c>
      <c r="I287" s="4" t="s">
        <v>920</v>
      </c>
      <c r="J287" s="12">
        <v>103</v>
      </c>
      <c r="K287" s="4" t="s">
        <v>921</v>
      </c>
      <c r="L287" s="10">
        <v>158.6</v>
      </c>
      <c r="M287" s="11">
        <v>10</v>
      </c>
      <c r="N287" s="10">
        <v>158.6</v>
      </c>
      <c r="O287" s="11">
        <v>10</v>
      </c>
    </row>
    <row r="288" spans="1:17" ht="179.25" customHeight="1">
      <c r="A288" s="4">
        <v>265</v>
      </c>
      <c r="B288" s="12" t="s">
        <v>922</v>
      </c>
      <c r="C288" s="12" t="s">
        <v>923</v>
      </c>
      <c r="D288" s="4">
        <v>1990</v>
      </c>
      <c r="E288" s="12" t="s">
        <v>924</v>
      </c>
      <c r="F288" s="12" t="s">
        <v>925</v>
      </c>
      <c r="G288" s="4" t="s">
        <v>926</v>
      </c>
      <c r="H288" s="12">
        <v>1</v>
      </c>
      <c r="I288" s="4" t="s">
        <v>927</v>
      </c>
      <c r="J288" s="12">
        <v>70</v>
      </c>
      <c r="K288" s="4" t="s">
        <v>928</v>
      </c>
      <c r="L288" s="10">
        <v>902.5</v>
      </c>
      <c r="M288" s="11">
        <v>38</v>
      </c>
      <c r="N288" s="10">
        <v>902.5</v>
      </c>
      <c r="O288" s="11">
        <v>38</v>
      </c>
    </row>
    <row r="289" spans="1:16" ht="185.25" customHeight="1">
      <c r="A289" s="4">
        <v>266</v>
      </c>
      <c r="B289" s="12" t="s">
        <v>929</v>
      </c>
      <c r="C289" s="12" t="s">
        <v>930</v>
      </c>
      <c r="D289" s="4">
        <v>1961</v>
      </c>
      <c r="E289" s="12" t="s">
        <v>924</v>
      </c>
      <c r="F289" s="12" t="s">
        <v>931</v>
      </c>
      <c r="G289" s="4" t="s">
        <v>926</v>
      </c>
      <c r="H289" s="12">
        <v>8</v>
      </c>
      <c r="I289" s="4" t="s">
        <v>920</v>
      </c>
      <c r="J289" s="12">
        <v>65</v>
      </c>
      <c r="K289" s="4" t="s">
        <v>932</v>
      </c>
      <c r="L289" s="10">
        <v>68.7</v>
      </c>
      <c r="M289" s="11">
        <v>3</v>
      </c>
      <c r="N289" s="10">
        <v>68.7</v>
      </c>
      <c r="O289" s="11">
        <v>3</v>
      </c>
    </row>
    <row r="290" spans="1:16" ht="35.25" customHeight="1">
      <c r="A290" s="27" t="s">
        <v>933</v>
      </c>
      <c r="B290" s="28"/>
      <c r="C290" s="28"/>
      <c r="D290" s="28"/>
      <c r="E290" s="28"/>
      <c r="F290" s="28"/>
      <c r="G290" s="28"/>
      <c r="H290" s="28"/>
      <c r="I290" s="28"/>
      <c r="J290" s="28"/>
      <c r="K290" s="29"/>
      <c r="L290" s="9">
        <f>SUM(L291)</f>
        <v>160.1</v>
      </c>
      <c r="M290" s="8">
        <f>SUM(M291)</f>
        <v>7</v>
      </c>
      <c r="N290" s="9">
        <f>SUM(N291)</f>
        <v>160.1</v>
      </c>
      <c r="O290" s="8">
        <f>SUM(O291)</f>
        <v>7</v>
      </c>
      <c r="P290">
        <v>15</v>
      </c>
    </row>
    <row r="291" spans="1:16" ht="42.75" customHeight="1">
      <c r="A291" s="4">
        <v>267</v>
      </c>
      <c r="B291" s="12" t="s">
        <v>934</v>
      </c>
      <c r="C291" s="12" t="s">
        <v>935</v>
      </c>
      <c r="D291" s="4">
        <v>1949</v>
      </c>
      <c r="E291" s="12"/>
      <c r="F291" s="12"/>
      <c r="G291" s="4"/>
      <c r="H291" s="12">
        <v>11</v>
      </c>
      <c r="I291" s="4" t="s">
        <v>936</v>
      </c>
      <c r="J291" s="12">
        <v>66</v>
      </c>
      <c r="K291" s="4" t="s">
        <v>936</v>
      </c>
      <c r="L291" s="10">
        <v>160.1</v>
      </c>
      <c r="M291" s="11">
        <v>7</v>
      </c>
      <c r="N291" s="10">
        <v>160.1</v>
      </c>
      <c r="O291" s="11">
        <v>7</v>
      </c>
    </row>
    <row r="292" spans="1:16" ht="37.5" customHeight="1">
      <c r="A292" s="27" t="s">
        <v>937</v>
      </c>
      <c r="B292" s="28"/>
      <c r="C292" s="28"/>
      <c r="D292" s="28"/>
      <c r="E292" s="28"/>
      <c r="F292" s="28"/>
      <c r="G292" s="28"/>
      <c r="H292" s="28"/>
      <c r="I292" s="28"/>
      <c r="J292" s="28"/>
      <c r="K292" s="29"/>
      <c r="L292" s="9">
        <f>SUM(L293:L294)</f>
        <v>219.2</v>
      </c>
      <c r="M292" s="8">
        <f>SUM(M293:M294)</f>
        <v>9</v>
      </c>
      <c r="N292" s="9">
        <f>SUM(N293:N294)</f>
        <v>219.2</v>
      </c>
      <c r="O292" s="8">
        <f>SUM(O293:O294)</f>
        <v>9</v>
      </c>
      <c r="P292">
        <v>16</v>
      </c>
    </row>
    <row r="293" spans="1:16" ht="35.25" customHeight="1">
      <c r="A293" s="4">
        <v>268</v>
      </c>
      <c r="B293" s="12" t="s">
        <v>938</v>
      </c>
      <c r="C293" s="12" t="s">
        <v>939</v>
      </c>
      <c r="D293" s="4">
        <v>1930</v>
      </c>
      <c r="E293" s="12"/>
      <c r="F293" s="12"/>
      <c r="G293" s="4"/>
      <c r="H293" s="12" t="s">
        <v>940</v>
      </c>
      <c r="I293" s="4" t="s">
        <v>509</v>
      </c>
      <c r="J293" s="12" t="s">
        <v>941</v>
      </c>
      <c r="K293" s="4" t="s">
        <v>189</v>
      </c>
      <c r="L293" s="10">
        <v>133.5</v>
      </c>
      <c r="M293" s="11">
        <v>5</v>
      </c>
      <c r="N293" s="10">
        <v>133.5</v>
      </c>
      <c r="O293" s="11">
        <v>5</v>
      </c>
    </row>
    <row r="294" spans="1:16" ht="35.25" customHeight="1">
      <c r="A294" s="4">
        <v>269</v>
      </c>
      <c r="B294" s="12" t="s">
        <v>942</v>
      </c>
      <c r="C294" s="12" t="s">
        <v>943</v>
      </c>
      <c r="D294" s="4">
        <v>1959</v>
      </c>
      <c r="E294" s="12"/>
      <c r="F294" s="12"/>
      <c r="G294" s="4"/>
      <c r="H294" s="12">
        <v>5</v>
      </c>
      <c r="I294" s="4" t="s">
        <v>944</v>
      </c>
      <c r="J294" s="12" t="s">
        <v>945</v>
      </c>
      <c r="K294" s="4" t="s">
        <v>946</v>
      </c>
      <c r="L294" s="10">
        <v>85.7</v>
      </c>
      <c r="M294" s="11">
        <v>4</v>
      </c>
      <c r="N294" s="10">
        <v>85.7</v>
      </c>
      <c r="O294" s="11">
        <v>4</v>
      </c>
    </row>
    <row r="295" spans="1:16" ht="33.75" customHeight="1">
      <c r="A295" s="27" t="s">
        <v>947</v>
      </c>
      <c r="B295" s="28"/>
      <c r="C295" s="28"/>
      <c r="D295" s="28"/>
      <c r="E295" s="28"/>
      <c r="F295" s="28"/>
      <c r="G295" s="28"/>
      <c r="H295" s="28"/>
      <c r="I295" s="28"/>
      <c r="J295" s="28"/>
      <c r="K295" s="29"/>
      <c r="L295" s="9">
        <f>SUM(L296:L300)</f>
        <v>411.20000000000005</v>
      </c>
      <c r="M295" s="8">
        <f>SUM(M296:M300)</f>
        <v>22</v>
      </c>
      <c r="N295" s="9">
        <f>SUM(N296:N300)</f>
        <v>411.20000000000005</v>
      </c>
      <c r="O295" s="8">
        <f>SUM(O296:O300)</f>
        <v>22</v>
      </c>
      <c r="P295">
        <v>17</v>
      </c>
    </row>
    <row r="296" spans="1:16" ht="59.25" customHeight="1">
      <c r="A296" s="4">
        <v>270</v>
      </c>
      <c r="B296" s="12" t="s">
        <v>948</v>
      </c>
      <c r="C296" s="12" t="s">
        <v>949</v>
      </c>
      <c r="D296" s="4">
        <v>1959</v>
      </c>
      <c r="E296" s="12" t="s">
        <v>950</v>
      </c>
      <c r="F296" s="12" t="s">
        <v>951</v>
      </c>
      <c r="G296" s="4" t="s">
        <v>952</v>
      </c>
      <c r="H296" s="12">
        <v>31</v>
      </c>
      <c r="I296" s="4" t="s">
        <v>953</v>
      </c>
      <c r="J296" s="12">
        <v>30</v>
      </c>
      <c r="K296" s="4" t="s">
        <v>954</v>
      </c>
      <c r="L296" s="10">
        <v>45.2</v>
      </c>
      <c r="M296" s="11">
        <v>2</v>
      </c>
      <c r="N296" s="10">
        <v>45.2</v>
      </c>
      <c r="O296" s="11">
        <v>2</v>
      </c>
    </row>
    <row r="297" spans="1:16" ht="54" customHeight="1">
      <c r="A297" s="4">
        <v>271</v>
      </c>
      <c r="B297" s="12" t="s">
        <v>948</v>
      </c>
      <c r="C297" s="12" t="s">
        <v>955</v>
      </c>
      <c r="D297" s="4">
        <v>1950</v>
      </c>
      <c r="E297" s="12" t="s">
        <v>950</v>
      </c>
      <c r="F297" s="12" t="s">
        <v>956</v>
      </c>
      <c r="G297" s="4" t="s">
        <v>952</v>
      </c>
      <c r="H297" s="12">
        <v>27</v>
      </c>
      <c r="I297" s="4" t="s">
        <v>957</v>
      </c>
      <c r="J297" s="12" t="s">
        <v>958</v>
      </c>
      <c r="K297" s="4" t="s">
        <v>959</v>
      </c>
      <c r="L297" s="10">
        <v>71.599999999999994</v>
      </c>
      <c r="M297" s="11">
        <v>7</v>
      </c>
      <c r="N297" s="10">
        <v>71.599999999999994</v>
      </c>
      <c r="O297" s="11">
        <v>7</v>
      </c>
    </row>
    <row r="298" spans="1:16" ht="54" customHeight="1">
      <c r="A298" s="4">
        <v>272</v>
      </c>
      <c r="B298" s="12" t="s">
        <v>948</v>
      </c>
      <c r="C298" s="12" t="s">
        <v>960</v>
      </c>
      <c r="D298" s="4">
        <v>1915</v>
      </c>
      <c r="E298" s="12" t="s">
        <v>950</v>
      </c>
      <c r="F298" s="12" t="s">
        <v>961</v>
      </c>
      <c r="G298" s="4" t="s">
        <v>952</v>
      </c>
      <c r="H298" s="12">
        <v>36</v>
      </c>
      <c r="I298" s="4" t="s">
        <v>962</v>
      </c>
      <c r="J298" s="12">
        <v>59</v>
      </c>
      <c r="K298" s="4" t="s">
        <v>963</v>
      </c>
      <c r="L298" s="10">
        <v>188.9</v>
      </c>
      <c r="M298" s="11">
        <v>9</v>
      </c>
      <c r="N298" s="10">
        <v>188.9</v>
      </c>
      <c r="O298" s="11">
        <v>9</v>
      </c>
    </row>
    <row r="299" spans="1:16" ht="51.75" customHeight="1">
      <c r="A299" s="4">
        <v>273</v>
      </c>
      <c r="B299" s="12" t="s">
        <v>948</v>
      </c>
      <c r="C299" s="12" t="s">
        <v>964</v>
      </c>
      <c r="D299" s="4">
        <v>1915</v>
      </c>
      <c r="E299" s="12" t="s">
        <v>950</v>
      </c>
      <c r="F299" s="12" t="s">
        <v>965</v>
      </c>
      <c r="G299" s="4" t="s">
        <v>952</v>
      </c>
      <c r="H299" s="12">
        <v>28</v>
      </c>
      <c r="I299" s="4" t="s">
        <v>77</v>
      </c>
      <c r="J299" s="12" t="s">
        <v>966</v>
      </c>
      <c r="K299" s="4" t="s">
        <v>967</v>
      </c>
      <c r="L299" s="10">
        <v>85.4</v>
      </c>
      <c r="M299" s="11">
        <v>3</v>
      </c>
      <c r="N299" s="10">
        <v>85.4</v>
      </c>
      <c r="O299" s="11">
        <v>3</v>
      </c>
    </row>
    <row r="300" spans="1:16" ht="48" customHeight="1">
      <c r="A300" s="4">
        <v>274</v>
      </c>
      <c r="B300" s="12" t="s">
        <v>948</v>
      </c>
      <c r="C300" s="12" t="s">
        <v>968</v>
      </c>
      <c r="D300" s="4">
        <v>1940</v>
      </c>
      <c r="E300" s="12" t="s">
        <v>950</v>
      </c>
      <c r="F300" s="12" t="s">
        <v>969</v>
      </c>
      <c r="G300" s="4" t="s">
        <v>952</v>
      </c>
      <c r="H300" s="12">
        <v>35</v>
      </c>
      <c r="I300" s="4" t="s">
        <v>962</v>
      </c>
      <c r="J300" s="12" t="s">
        <v>970</v>
      </c>
      <c r="K300" s="4" t="s">
        <v>963</v>
      </c>
      <c r="L300" s="10">
        <v>20.100000000000001</v>
      </c>
      <c r="M300" s="11">
        <v>1</v>
      </c>
      <c r="N300" s="10">
        <v>20.100000000000001</v>
      </c>
      <c r="O300" s="11">
        <v>1</v>
      </c>
    </row>
    <row r="301" spans="1:16" ht="30" customHeight="1">
      <c r="A301" s="27" t="s">
        <v>971</v>
      </c>
      <c r="B301" s="28"/>
      <c r="C301" s="28"/>
      <c r="D301" s="28"/>
      <c r="E301" s="28"/>
      <c r="F301" s="28"/>
      <c r="G301" s="28"/>
      <c r="H301" s="28"/>
      <c r="I301" s="28"/>
      <c r="J301" s="28"/>
      <c r="K301" s="29"/>
      <c r="L301" s="9">
        <f>SUM(L302:L304)</f>
        <v>319.3</v>
      </c>
      <c r="M301" s="8">
        <f>SUM(M302:M304)</f>
        <v>15</v>
      </c>
      <c r="N301" s="9">
        <f>SUM(N302:N304)</f>
        <v>319.3</v>
      </c>
      <c r="O301" s="8">
        <f>SUM(O302:O304)</f>
        <v>15</v>
      </c>
      <c r="P301">
        <v>18</v>
      </c>
    </row>
    <row r="302" spans="1:16" ht="41.25" customHeight="1">
      <c r="A302" s="4">
        <v>275</v>
      </c>
      <c r="B302" s="12" t="s">
        <v>972</v>
      </c>
      <c r="C302" s="12" t="s">
        <v>973</v>
      </c>
      <c r="D302" s="4">
        <v>1960</v>
      </c>
      <c r="E302" s="12"/>
      <c r="F302" s="12"/>
      <c r="G302" s="4"/>
      <c r="H302" s="12">
        <v>261</v>
      </c>
      <c r="I302" s="4" t="s">
        <v>974</v>
      </c>
      <c r="J302" s="12" t="s">
        <v>975</v>
      </c>
      <c r="K302" s="4" t="s">
        <v>215</v>
      </c>
      <c r="L302" s="10">
        <v>116</v>
      </c>
      <c r="M302" s="11">
        <v>5</v>
      </c>
      <c r="N302" s="10">
        <v>116</v>
      </c>
      <c r="O302" s="11">
        <v>5</v>
      </c>
    </row>
    <row r="303" spans="1:16" ht="33.75" customHeight="1">
      <c r="A303" s="4">
        <v>276</v>
      </c>
      <c r="B303" s="12" t="s">
        <v>972</v>
      </c>
      <c r="C303" s="12" t="s">
        <v>976</v>
      </c>
      <c r="D303" s="4">
        <v>1893</v>
      </c>
      <c r="E303" s="12"/>
      <c r="F303" s="12"/>
      <c r="G303" s="4"/>
      <c r="H303" s="12">
        <v>260</v>
      </c>
      <c r="I303" s="4" t="s">
        <v>977</v>
      </c>
      <c r="J303" s="12" t="s">
        <v>978</v>
      </c>
      <c r="K303" s="4" t="s">
        <v>215</v>
      </c>
      <c r="L303" s="10">
        <v>52.8</v>
      </c>
      <c r="M303" s="11">
        <v>4</v>
      </c>
      <c r="N303" s="10">
        <v>52.8</v>
      </c>
      <c r="O303" s="11">
        <v>4</v>
      </c>
    </row>
    <row r="304" spans="1:16" ht="35.25" customHeight="1">
      <c r="A304" s="4">
        <v>277</v>
      </c>
      <c r="B304" s="12" t="s">
        <v>972</v>
      </c>
      <c r="C304" s="12" t="s">
        <v>979</v>
      </c>
      <c r="D304" s="4">
        <v>1974</v>
      </c>
      <c r="E304" s="12"/>
      <c r="F304" s="12"/>
      <c r="G304" s="4"/>
      <c r="H304" s="12" t="s">
        <v>980</v>
      </c>
      <c r="I304" s="4" t="s">
        <v>981</v>
      </c>
      <c r="J304" s="12" t="s">
        <v>982</v>
      </c>
      <c r="K304" s="4" t="s">
        <v>983</v>
      </c>
      <c r="L304" s="10">
        <v>150.5</v>
      </c>
      <c r="M304" s="11">
        <v>6</v>
      </c>
      <c r="N304" s="10">
        <v>150.5</v>
      </c>
      <c r="O304" s="11">
        <v>6</v>
      </c>
    </row>
    <row r="305" spans="1:16" ht="37.5" customHeight="1">
      <c r="A305" s="27" t="s">
        <v>984</v>
      </c>
      <c r="B305" s="28"/>
      <c r="C305" s="28"/>
      <c r="D305" s="28"/>
      <c r="E305" s="28"/>
      <c r="F305" s="28"/>
      <c r="G305" s="28"/>
      <c r="H305" s="28"/>
      <c r="I305" s="28"/>
      <c r="J305" s="28"/>
      <c r="K305" s="29"/>
      <c r="L305" s="9">
        <f>SUM(L306:L328)</f>
        <v>5152.5000000000009</v>
      </c>
      <c r="M305" s="8">
        <f>SUM(M306:M328)</f>
        <v>326</v>
      </c>
      <c r="N305" s="9">
        <f>SUM(N306:N328)</f>
        <v>5152.5000000000009</v>
      </c>
      <c r="O305" s="8">
        <f>SUM(O306:O328)</f>
        <v>326</v>
      </c>
      <c r="P305">
        <v>19</v>
      </c>
    </row>
    <row r="306" spans="1:16" ht="30" customHeight="1">
      <c r="A306" s="4">
        <v>278</v>
      </c>
      <c r="B306" s="12" t="s">
        <v>985</v>
      </c>
      <c r="C306" s="12" t="s">
        <v>986</v>
      </c>
      <c r="D306" s="4">
        <v>1938</v>
      </c>
      <c r="E306" s="12" t="s">
        <v>987</v>
      </c>
      <c r="F306" s="12" t="s">
        <v>988</v>
      </c>
      <c r="G306" s="4" t="s">
        <v>989</v>
      </c>
      <c r="H306" s="12">
        <v>55</v>
      </c>
      <c r="I306" s="4" t="s">
        <v>990</v>
      </c>
      <c r="J306" s="12" t="s">
        <v>95</v>
      </c>
      <c r="K306" s="4" t="s">
        <v>41</v>
      </c>
      <c r="L306" s="10">
        <v>178.5</v>
      </c>
      <c r="M306" s="11">
        <v>8</v>
      </c>
      <c r="N306" s="10">
        <v>178.5</v>
      </c>
      <c r="O306" s="11">
        <v>8</v>
      </c>
    </row>
    <row r="307" spans="1:16" ht="43.5" customHeight="1">
      <c r="A307" s="4">
        <v>279</v>
      </c>
      <c r="B307" s="12" t="s">
        <v>985</v>
      </c>
      <c r="C307" s="12" t="s">
        <v>991</v>
      </c>
      <c r="D307" s="4">
        <v>1962</v>
      </c>
      <c r="E307" s="12" t="s">
        <v>987</v>
      </c>
      <c r="F307" s="12" t="s">
        <v>992</v>
      </c>
      <c r="G307" s="4" t="s">
        <v>989</v>
      </c>
      <c r="H307" s="12">
        <v>54</v>
      </c>
      <c r="I307" s="4" t="s">
        <v>990</v>
      </c>
      <c r="J307" s="12" t="s">
        <v>95</v>
      </c>
      <c r="K307" s="4" t="s">
        <v>41</v>
      </c>
      <c r="L307" s="10">
        <v>197.1</v>
      </c>
      <c r="M307" s="11">
        <v>9</v>
      </c>
      <c r="N307" s="10">
        <v>197.1</v>
      </c>
      <c r="O307" s="11">
        <v>9</v>
      </c>
    </row>
    <row r="308" spans="1:16" ht="37.5" customHeight="1">
      <c r="A308" s="4">
        <v>280</v>
      </c>
      <c r="B308" s="12" t="s">
        <v>985</v>
      </c>
      <c r="C308" s="12" t="s">
        <v>993</v>
      </c>
      <c r="D308" s="4">
        <v>1959</v>
      </c>
      <c r="E308" s="12"/>
      <c r="F308" s="12"/>
      <c r="G308" s="4"/>
      <c r="H308" s="12">
        <v>59</v>
      </c>
      <c r="I308" s="4" t="s">
        <v>990</v>
      </c>
      <c r="J308" s="12" t="s">
        <v>95</v>
      </c>
      <c r="K308" s="4" t="s">
        <v>41</v>
      </c>
      <c r="L308" s="10">
        <v>292</v>
      </c>
      <c r="M308" s="11">
        <v>16</v>
      </c>
      <c r="N308" s="10">
        <v>292</v>
      </c>
      <c r="O308" s="11">
        <v>16</v>
      </c>
    </row>
    <row r="309" spans="1:16" ht="37.5" customHeight="1">
      <c r="A309" s="4">
        <v>281</v>
      </c>
      <c r="B309" s="12" t="s">
        <v>985</v>
      </c>
      <c r="C309" s="12" t="s">
        <v>994</v>
      </c>
      <c r="D309" s="4">
        <v>1977</v>
      </c>
      <c r="E309" s="12"/>
      <c r="F309" s="12"/>
      <c r="G309" s="4"/>
      <c r="H309" s="12">
        <v>76</v>
      </c>
      <c r="I309" s="4" t="s">
        <v>995</v>
      </c>
      <c r="J309" s="12" t="s">
        <v>95</v>
      </c>
      <c r="K309" s="4" t="s">
        <v>41</v>
      </c>
      <c r="L309" s="10">
        <v>148.6</v>
      </c>
      <c r="M309" s="11">
        <v>7</v>
      </c>
      <c r="N309" s="10">
        <v>148.6</v>
      </c>
      <c r="O309" s="11">
        <v>7</v>
      </c>
    </row>
    <row r="310" spans="1:16" ht="30" customHeight="1">
      <c r="A310" s="4">
        <v>282</v>
      </c>
      <c r="B310" s="12" t="s">
        <v>985</v>
      </c>
      <c r="C310" s="12" t="s">
        <v>996</v>
      </c>
      <c r="D310" s="4">
        <v>1934</v>
      </c>
      <c r="E310" s="12"/>
      <c r="F310" s="12"/>
      <c r="G310" s="4"/>
      <c r="H310" s="12">
        <v>72</v>
      </c>
      <c r="I310" s="4" t="s">
        <v>995</v>
      </c>
      <c r="J310" s="12" t="s">
        <v>95</v>
      </c>
      <c r="K310" s="4" t="s">
        <v>41</v>
      </c>
      <c r="L310" s="10">
        <v>322.60000000000002</v>
      </c>
      <c r="M310" s="11">
        <v>11</v>
      </c>
      <c r="N310" s="10">
        <v>322.60000000000002</v>
      </c>
      <c r="O310" s="11">
        <v>11</v>
      </c>
    </row>
    <row r="311" spans="1:16" ht="37.5" customHeight="1">
      <c r="A311" s="4">
        <v>283</v>
      </c>
      <c r="B311" s="12" t="s">
        <v>985</v>
      </c>
      <c r="C311" s="12" t="s">
        <v>997</v>
      </c>
      <c r="D311" s="4">
        <v>1934</v>
      </c>
      <c r="E311" s="12" t="s">
        <v>987</v>
      </c>
      <c r="F311" s="12" t="s">
        <v>998</v>
      </c>
      <c r="G311" s="4" t="s">
        <v>989</v>
      </c>
      <c r="H311" s="12">
        <v>53</v>
      </c>
      <c r="I311" s="4" t="s">
        <v>990</v>
      </c>
      <c r="J311" s="12" t="s">
        <v>95</v>
      </c>
      <c r="K311" s="4" t="s">
        <v>41</v>
      </c>
      <c r="L311" s="10">
        <v>226.8</v>
      </c>
      <c r="M311" s="11">
        <v>19</v>
      </c>
      <c r="N311" s="10">
        <v>226.8</v>
      </c>
      <c r="O311" s="11">
        <v>19</v>
      </c>
    </row>
    <row r="312" spans="1:16" ht="33.75" customHeight="1">
      <c r="A312" s="4">
        <v>284</v>
      </c>
      <c r="B312" s="12" t="s">
        <v>985</v>
      </c>
      <c r="C312" s="12" t="s">
        <v>999</v>
      </c>
      <c r="D312" s="4">
        <v>1936</v>
      </c>
      <c r="E312" s="12"/>
      <c r="F312" s="12"/>
      <c r="G312" s="4"/>
      <c r="H312" s="12">
        <v>73</v>
      </c>
      <c r="I312" s="4" t="s">
        <v>995</v>
      </c>
      <c r="J312" s="12" t="s">
        <v>95</v>
      </c>
      <c r="K312" s="4" t="s">
        <v>41</v>
      </c>
      <c r="L312" s="10">
        <v>183.4</v>
      </c>
      <c r="M312" s="11">
        <v>21</v>
      </c>
      <c r="N312" s="10">
        <v>183.4</v>
      </c>
      <c r="O312" s="11">
        <v>21</v>
      </c>
    </row>
    <row r="313" spans="1:16" ht="31.5" customHeight="1">
      <c r="A313" s="4">
        <v>285</v>
      </c>
      <c r="B313" s="12" t="s">
        <v>985</v>
      </c>
      <c r="C313" s="12" t="s">
        <v>1000</v>
      </c>
      <c r="D313" s="4">
        <v>1937</v>
      </c>
      <c r="E313" s="12"/>
      <c r="F313" s="12"/>
      <c r="G313" s="4"/>
      <c r="H313" s="12">
        <v>74</v>
      </c>
      <c r="I313" s="4" t="s">
        <v>995</v>
      </c>
      <c r="J313" s="12" t="s">
        <v>95</v>
      </c>
      <c r="K313" s="4" t="s">
        <v>41</v>
      </c>
      <c r="L313" s="10">
        <v>338.9</v>
      </c>
      <c r="M313" s="11">
        <v>25</v>
      </c>
      <c r="N313" s="10">
        <v>338.9</v>
      </c>
      <c r="O313" s="11">
        <v>25</v>
      </c>
    </row>
    <row r="314" spans="1:16" ht="33.75" customHeight="1">
      <c r="A314" s="4">
        <v>286</v>
      </c>
      <c r="B314" s="12" t="s">
        <v>985</v>
      </c>
      <c r="C314" s="12" t="s">
        <v>1001</v>
      </c>
      <c r="D314" s="4">
        <v>1959</v>
      </c>
      <c r="E314" s="12"/>
      <c r="F314" s="12"/>
      <c r="G314" s="4"/>
      <c r="H314" s="12">
        <v>75</v>
      </c>
      <c r="I314" s="4" t="s">
        <v>995</v>
      </c>
      <c r="J314" s="12" t="s">
        <v>95</v>
      </c>
      <c r="K314" s="4" t="s">
        <v>41</v>
      </c>
      <c r="L314" s="10">
        <v>411.6</v>
      </c>
      <c r="M314" s="11">
        <v>27</v>
      </c>
      <c r="N314" s="10">
        <v>411.6</v>
      </c>
      <c r="O314" s="11">
        <v>27</v>
      </c>
    </row>
    <row r="315" spans="1:16" ht="35.25" customHeight="1">
      <c r="A315" s="4">
        <v>287</v>
      </c>
      <c r="B315" s="12" t="s">
        <v>985</v>
      </c>
      <c r="C315" s="12" t="s">
        <v>1002</v>
      </c>
      <c r="D315" s="4">
        <v>1960</v>
      </c>
      <c r="E315" s="12"/>
      <c r="F315" s="12"/>
      <c r="G315" s="4"/>
      <c r="H315" s="12">
        <v>60</v>
      </c>
      <c r="I315" s="4" t="s">
        <v>990</v>
      </c>
      <c r="J315" s="12" t="s">
        <v>95</v>
      </c>
      <c r="K315" s="4" t="s">
        <v>41</v>
      </c>
      <c r="L315" s="10">
        <v>149.19999999999999</v>
      </c>
      <c r="M315" s="11">
        <v>6</v>
      </c>
      <c r="N315" s="10">
        <v>149.19999999999999</v>
      </c>
      <c r="O315" s="11">
        <v>6</v>
      </c>
    </row>
    <row r="316" spans="1:16" ht="37.5" customHeight="1">
      <c r="A316" s="4">
        <v>288</v>
      </c>
      <c r="B316" s="12" t="s">
        <v>985</v>
      </c>
      <c r="C316" s="12" t="s">
        <v>1003</v>
      </c>
      <c r="D316" s="4">
        <v>1958</v>
      </c>
      <c r="E316" s="12" t="s">
        <v>987</v>
      </c>
      <c r="F316" s="12" t="s">
        <v>1004</v>
      </c>
      <c r="G316" s="4" t="s">
        <v>989</v>
      </c>
      <c r="H316" s="12">
        <v>47</v>
      </c>
      <c r="I316" s="4" t="s">
        <v>990</v>
      </c>
      <c r="J316" s="12" t="s">
        <v>95</v>
      </c>
      <c r="K316" s="4" t="s">
        <v>41</v>
      </c>
      <c r="L316" s="10">
        <v>88.3</v>
      </c>
      <c r="M316" s="11">
        <v>13</v>
      </c>
      <c r="N316" s="10">
        <v>88.3</v>
      </c>
      <c r="O316" s="11">
        <v>13</v>
      </c>
    </row>
    <row r="317" spans="1:16" ht="27.75" customHeight="1">
      <c r="A317" s="4">
        <v>289</v>
      </c>
      <c r="B317" s="12" t="s">
        <v>985</v>
      </c>
      <c r="C317" s="12" t="s">
        <v>1005</v>
      </c>
      <c r="D317" s="4">
        <v>1958</v>
      </c>
      <c r="E317" s="12" t="s">
        <v>987</v>
      </c>
      <c r="F317" s="12" t="s">
        <v>1006</v>
      </c>
      <c r="G317" s="4" t="s">
        <v>989</v>
      </c>
      <c r="H317" s="12">
        <v>48</v>
      </c>
      <c r="I317" s="4" t="s">
        <v>990</v>
      </c>
      <c r="J317" s="12" t="s">
        <v>95</v>
      </c>
      <c r="K317" s="4" t="s">
        <v>41</v>
      </c>
      <c r="L317" s="10">
        <v>90.4</v>
      </c>
      <c r="M317" s="11">
        <v>3</v>
      </c>
      <c r="N317" s="10">
        <v>90.4</v>
      </c>
      <c r="O317" s="11">
        <v>3</v>
      </c>
    </row>
    <row r="318" spans="1:16" ht="41.25" customHeight="1">
      <c r="A318" s="4">
        <v>290</v>
      </c>
      <c r="B318" s="12" t="s">
        <v>985</v>
      </c>
      <c r="C318" s="12" t="s">
        <v>1007</v>
      </c>
      <c r="D318" s="4">
        <v>1960</v>
      </c>
      <c r="E318" s="12" t="s">
        <v>987</v>
      </c>
      <c r="F318" s="12" t="s">
        <v>1008</v>
      </c>
      <c r="G318" s="4" t="s">
        <v>989</v>
      </c>
      <c r="H318" s="12">
        <v>45</v>
      </c>
      <c r="I318" s="4" t="s">
        <v>990</v>
      </c>
      <c r="J318" s="12" t="s">
        <v>95</v>
      </c>
      <c r="K318" s="4" t="s">
        <v>41</v>
      </c>
      <c r="L318" s="10">
        <v>87.8</v>
      </c>
      <c r="M318" s="11">
        <v>7</v>
      </c>
      <c r="N318" s="10">
        <v>87.8</v>
      </c>
      <c r="O318" s="11">
        <v>7</v>
      </c>
    </row>
    <row r="319" spans="1:16" ht="39" customHeight="1">
      <c r="A319" s="4">
        <v>291</v>
      </c>
      <c r="B319" s="12" t="s">
        <v>985</v>
      </c>
      <c r="C319" s="12" t="s">
        <v>1009</v>
      </c>
      <c r="D319" s="4">
        <v>1960</v>
      </c>
      <c r="E319" s="12" t="s">
        <v>987</v>
      </c>
      <c r="F319" s="12" t="s">
        <v>1010</v>
      </c>
      <c r="G319" s="4" t="s">
        <v>989</v>
      </c>
      <c r="H319" s="12">
        <v>46</v>
      </c>
      <c r="I319" s="4" t="s">
        <v>990</v>
      </c>
      <c r="J319" s="12" t="s">
        <v>95</v>
      </c>
      <c r="K319" s="4" t="s">
        <v>41</v>
      </c>
      <c r="L319" s="10">
        <v>89.6</v>
      </c>
      <c r="M319" s="11">
        <v>6</v>
      </c>
      <c r="N319" s="10">
        <v>89.6</v>
      </c>
      <c r="O319" s="11">
        <v>6</v>
      </c>
    </row>
    <row r="320" spans="1:16" ht="26.25" customHeight="1">
      <c r="A320" s="4">
        <v>292</v>
      </c>
      <c r="B320" s="12" t="s">
        <v>985</v>
      </c>
      <c r="C320" s="12" t="s">
        <v>1011</v>
      </c>
      <c r="D320" s="4">
        <v>1905</v>
      </c>
      <c r="E320" s="12"/>
      <c r="F320" s="12"/>
      <c r="G320" s="4"/>
      <c r="H320" s="12">
        <v>61</v>
      </c>
      <c r="I320" s="4" t="s">
        <v>990</v>
      </c>
      <c r="J320" s="12" t="s">
        <v>95</v>
      </c>
      <c r="K320" s="4" t="s">
        <v>41</v>
      </c>
      <c r="L320" s="10">
        <v>184.9</v>
      </c>
      <c r="M320" s="11">
        <v>10</v>
      </c>
      <c r="N320" s="10">
        <v>184.9</v>
      </c>
      <c r="O320" s="11">
        <v>10</v>
      </c>
    </row>
    <row r="321" spans="1:16" ht="30" customHeight="1">
      <c r="A321" s="4">
        <v>293</v>
      </c>
      <c r="B321" s="12" t="s">
        <v>985</v>
      </c>
      <c r="C321" s="12" t="s">
        <v>1012</v>
      </c>
      <c r="D321" s="4">
        <v>1964</v>
      </c>
      <c r="E321" s="12"/>
      <c r="F321" s="12"/>
      <c r="G321" s="4"/>
      <c r="H321" s="12">
        <v>62</v>
      </c>
      <c r="I321" s="4" t="s">
        <v>990</v>
      </c>
      <c r="J321" s="12" t="s">
        <v>95</v>
      </c>
      <c r="K321" s="4" t="s">
        <v>41</v>
      </c>
      <c r="L321" s="10">
        <v>147.80000000000001</v>
      </c>
      <c r="M321" s="11">
        <v>7</v>
      </c>
      <c r="N321" s="10">
        <v>147.80000000000001</v>
      </c>
      <c r="O321" s="11">
        <v>7</v>
      </c>
    </row>
    <row r="322" spans="1:16" ht="31.5" customHeight="1">
      <c r="A322" s="4">
        <v>294</v>
      </c>
      <c r="B322" s="12" t="s">
        <v>985</v>
      </c>
      <c r="C322" s="12" t="s">
        <v>1013</v>
      </c>
      <c r="D322" s="4">
        <v>1962</v>
      </c>
      <c r="E322" s="12"/>
      <c r="F322" s="12"/>
      <c r="G322" s="4"/>
      <c r="H322" s="12">
        <v>77</v>
      </c>
      <c r="I322" s="4" t="s">
        <v>995</v>
      </c>
      <c r="J322" s="12" t="s">
        <v>95</v>
      </c>
      <c r="K322" s="4" t="s">
        <v>41</v>
      </c>
      <c r="L322" s="10">
        <v>330.4</v>
      </c>
      <c r="M322" s="11">
        <v>15</v>
      </c>
      <c r="N322" s="10">
        <v>330.4</v>
      </c>
      <c r="O322" s="11">
        <v>15</v>
      </c>
    </row>
    <row r="323" spans="1:16" ht="35.25" customHeight="1">
      <c r="A323" s="4">
        <v>295</v>
      </c>
      <c r="B323" s="12" t="s">
        <v>985</v>
      </c>
      <c r="C323" s="12" t="s">
        <v>1014</v>
      </c>
      <c r="D323" s="4">
        <v>1965</v>
      </c>
      <c r="E323" s="12"/>
      <c r="F323" s="12"/>
      <c r="G323" s="4"/>
      <c r="H323" s="12">
        <v>78</v>
      </c>
      <c r="I323" s="4" t="s">
        <v>995</v>
      </c>
      <c r="J323" s="12" t="s">
        <v>95</v>
      </c>
      <c r="K323" s="4" t="s">
        <v>41</v>
      </c>
      <c r="L323" s="10">
        <v>334.3</v>
      </c>
      <c r="M323" s="11">
        <v>27</v>
      </c>
      <c r="N323" s="10">
        <v>334.3</v>
      </c>
      <c r="O323" s="11">
        <v>27</v>
      </c>
    </row>
    <row r="324" spans="1:16" ht="33.75" customHeight="1">
      <c r="A324" s="4">
        <v>296</v>
      </c>
      <c r="B324" s="12" t="s">
        <v>985</v>
      </c>
      <c r="C324" s="12" t="s">
        <v>1015</v>
      </c>
      <c r="D324" s="4">
        <v>1963</v>
      </c>
      <c r="E324" s="12"/>
      <c r="F324" s="12"/>
      <c r="G324" s="4"/>
      <c r="H324" s="12">
        <v>79</v>
      </c>
      <c r="I324" s="4" t="s">
        <v>995</v>
      </c>
      <c r="J324" s="12" t="s">
        <v>95</v>
      </c>
      <c r="K324" s="4" t="s">
        <v>41</v>
      </c>
      <c r="L324" s="10">
        <v>333.4</v>
      </c>
      <c r="M324" s="11">
        <v>25</v>
      </c>
      <c r="N324" s="10">
        <v>333.4</v>
      </c>
      <c r="O324" s="11">
        <v>25</v>
      </c>
    </row>
    <row r="325" spans="1:16" ht="31.5" customHeight="1">
      <c r="A325" s="4">
        <v>297</v>
      </c>
      <c r="B325" s="12" t="s">
        <v>985</v>
      </c>
      <c r="C325" s="12" t="s">
        <v>1016</v>
      </c>
      <c r="D325" s="4">
        <v>1962</v>
      </c>
      <c r="E325" s="12"/>
      <c r="F325" s="12"/>
      <c r="G325" s="4"/>
      <c r="H325" s="12">
        <v>80</v>
      </c>
      <c r="I325" s="4" t="s">
        <v>995</v>
      </c>
      <c r="J325" s="12" t="s">
        <v>95</v>
      </c>
      <c r="K325" s="4" t="s">
        <v>41</v>
      </c>
      <c r="L325" s="10">
        <v>329.1</v>
      </c>
      <c r="M325" s="11">
        <v>23</v>
      </c>
      <c r="N325" s="10">
        <v>329.1</v>
      </c>
      <c r="O325" s="11">
        <v>23</v>
      </c>
    </row>
    <row r="326" spans="1:16" ht="41.25" customHeight="1">
      <c r="A326" s="4">
        <v>298</v>
      </c>
      <c r="B326" s="12" t="s">
        <v>985</v>
      </c>
      <c r="C326" s="12" t="s">
        <v>1017</v>
      </c>
      <c r="D326" s="4">
        <v>1967</v>
      </c>
      <c r="E326" s="12"/>
      <c r="F326" s="12"/>
      <c r="G326" s="4"/>
      <c r="H326" s="12">
        <v>81</v>
      </c>
      <c r="I326" s="4" t="s">
        <v>995</v>
      </c>
      <c r="J326" s="12" t="s">
        <v>95</v>
      </c>
      <c r="K326" s="4" t="s">
        <v>41</v>
      </c>
      <c r="L326" s="10">
        <v>298.3</v>
      </c>
      <c r="M326" s="11">
        <v>19</v>
      </c>
      <c r="N326" s="10">
        <v>298.3</v>
      </c>
      <c r="O326" s="11">
        <v>19</v>
      </c>
    </row>
    <row r="327" spans="1:16" ht="41.25" customHeight="1">
      <c r="A327" s="4">
        <v>299</v>
      </c>
      <c r="B327" s="12" t="s">
        <v>985</v>
      </c>
      <c r="C327" s="12" t="s">
        <v>1018</v>
      </c>
      <c r="D327" s="4">
        <v>1954</v>
      </c>
      <c r="E327" s="12"/>
      <c r="F327" s="12"/>
      <c r="G327" s="4"/>
      <c r="H327" s="12">
        <v>82</v>
      </c>
      <c r="I327" s="4" t="s">
        <v>995</v>
      </c>
      <c r="J327" s="12" t="s">
        <v>95</v>
      </c>
      <c r="K327" s="4" t="s">
        <v>41</v>
      </c>
      <c r="L327" s="10">
        <v>299.10000000000002</v>
      </c>
      <c r="M327" s="11">
        <v>17</v>
      </c>
      <c r="N327" s="10">
        <v>299.10000000000002</v>
      </c>
      <c r="O327" s="11">
        <v>17</v>
      </c>
    </row>
    <row r="328" spans="1:16" ht="33.75" customHeight="1">
      <c r="A328" s="4">
        <v>300</v>
      </c>
      <c r="B328" s="12" t="s">
        <v>985</v>
      </c>
      <c r="C328" s="12" t="s">
        <v>1019</v>
      </c>
      <c r="D328" s="4">
        <v>1932</v>
      </c>
      <c r="E328" s="12"/>
      <c r="F328" s="12"/>
      <c r="G328" s="4"/>
      <c r="H328" s="12">
        <v>83</v>
      </c>
      <c r="I328" s="4" t="s">
        <v>995</v>
      </c>
      <c r="J328" s="12" t="s">
        <v>95</v>
      </c>
      <c r="K328" s="4" t="s">
        <v>41</v>
      </c>
      <c r="L328" s="10">
        <v>90.4</v>
      </c>
      <c r="M328" s="11">
        <v>5</v>
      </c>
      <c r="N328" s="10">
        <v>90.4</v>
      </c>
      <c r="O328" s="11">
        <v>5</v>
      </c>
    </row>
    <row r="329" spans="1:16" ht="35.25" customHeight="1">
      <c r="A329" s="27" t="s">
        <v>1020</v>
      </c>
      <c r="B329" s="28"/>
      <c r="C329" s="28"/>
      <c r="D329" s="28"/>
      <c r="E329" s="28"/>
      <c r="F329" s="28"/>
      <c r="G329" s="28"/>
      <c r="H329" s="28"/>
      <c r="I329" s="28"/>
      <c r="J329" s="28"/>
      <c r="K329" s="29"/>
      <c r="L329" s="9">
        <f>SUM(L330:L338)</f>
        <v>1355.3999999999999</v>
      </c>
      <c r="M329" s="8">
        <f>SUM(M330:M338)</f>
        <v>52</v>
      </c>
      <c r="N329" s="9">
        <f>SUM(N330:N338)</f>
        <v>1355.3999999999999</v>
      </c>
      <c r="O329" s="8">
        <f>SUM(O330:O338)</f>
        <v>52</v>
      </c>
      <c r="P329">
        <v>20</v>
      </c>
    </row>
    <row r="330" spans="1:16" ht="70.5" customHeight="1">
      <c r="A330" s="4">
        <v>301</v>
      </c>
      <c r="B330" s="12" t="s">
        <v>1021</v>
      </c>
      <c r="C330" s="12" t="s">
        <v>1022</v>
      </c>
      <c r="D330" s="4">
        <v>1970</v>
      </c>
      <c r="E330" s="12" t="s">
        <v>1023</v>
      </c>
      <c r="F330" s="12" t="s">
        <v>1024</v>
      </c>
      <c r="G330" s="4" t="s">
        <v>952</v>
      </c>
      <c r="H330" s="12">
        <v>37</v>
      </c>
      <c r="I330" s="4" t="s">
        <v>178</v>
      </c>
      <c r="J330" s="12">
        <v>274</v>
      </c>
      <c r="K330" s="4" t="s">
        <v>40</v>
      </c>
      <c r="L330" s="10">
        <v>222.6</v>
      </c>
      <c r="M330" s="11">
        <v>7</v>
      </c>
      <c r="N330" s="10">
        <v>222.6</v>
      </c>
      <c r="O330" s="11">
        <v>7</v>
      </c>
    </row>
    <row r="331" spans="1:16" ht="78" customHeight="1">
      <c r="A331" s="4">
        <v>302</v>
      </c>
      <c r="B331" s="12" t="s">
        <v>1021</v>
      </c>
      <c r="C331" s="12" t="s">
        <v>1025</v>
      </c>
      <c r="D331" s="4">
        <v>1970</v>
      </c>
      <c r="E331" s="12" t="s">
        <v>1023</v>
      </c>
      <c r="F331" s="12" t="s">
        <v>1026</v>
      </c>
      <c r="G331" s="4" t="s">
        <v>952</v>
      </c>
      <c r="H331" s="12">
        <v>22</v>
      </c>
      <c r="I331" s="4" t="s">
        <v>664</v>
      </c>
      <c r="J331" s="12">
        <v>274</v>
      </c>
      <c r="K331" s="4" t="s">
        <v>40</v>
      </c>
      <c r="L331" s="10">
        <v>244.6</v>
      </c>
      <c r="M331" s="11">
        <v>8</v>
      </c>
      <c r="N331" s="10">
        <v>244.6</v>
      </c>
      <c r="O331" s="11">
        <v>8</v>
      </c>
    </row>
    <row r="332" spans="1:16" ht="74.25" customHeight="1">
      <c r="A332" s="4">
        <v>303</v>
      </c>
      <c r="B332" s="12" t="s">
        <v>1021</v>
      </c>
      <c r="C332" s="12" t="s">
        <v>1027</v>
      </c>
      <c r="D332" s="4">
        <v>1978</v>
      </c>
      <c r="E332" s="12" t="s">
        <v>1023</v>
      </c>
      <c r="F332" s="12" t="s">
        <v>1028</v>
      </c>
      <c r="G332" s="4" t="s">
        <v>952</v>
      </c>
      <c r="H332" s="12">
        <v>24</v>
      </c>
      <c r="I332" s="4" t="s">
        <v>1029</v>
      </c>
      <c r="J332" s="12">
        <v>274</v>
      </c>
      <c r="K332" s="4" t="s">
        <v>40</v>
      </c>
      <c r="L332" s="10">
        <v>137.30000000000001</v>
      </c>
      <c r="M332" s="11">
        <v>5</v>
      </c>
      <c r="N332" s="10">
        <v>137.30000000000001</v>
      </c>
      <c r="O332" s="11">
        <v>5</v>
      </c>
    </row>
    <row r="333" spans="1:16" ht="74.25" customHeight="1">
      <c r="A333" s="4">
        <v>304</v>
      </c>
      <c r="B333" s="12" t="s">
        <v>1021</v>
      </c>
      <c r="C333" s="12" t="s">
        <v>1030</v>
      </c>
      <c r="D333" s="4">
        <v>1980</v>
      </c>
      <c r="E333" s="12" t="s">
        <v>1023</v>
      </c>
      <c r="F333" s="12" t="s">
        <v>1031</v>
      </c>
      <c r="G333" s="4" t="s">
        <v>952</v>
      </c>
      <c r="H333" s="12">
        <v>61</v>
      </c>
      <c r="I333" s="4" t="s">
        <v>1032</v>
      </c>
      <c r="J333" s="12">
        <v>274</v>
      </c>
      <c r="K333" s="4" t="s">
        <v>40</v>
      </c>
      <c r="L333" s="10">
        <v>104.82</v>
      </c>
      <c r="M333" s="11">
        <v>6</v>
      </c>
      <c r="N333" s="10">
        <v>104.82</v>
      </c>
      <c r="O333" s="11">
        <v>6</v>
      </c>
    </row>
    <row r="334" spans="1:16" ht="78" customHeight="1">
      <c r="A334" s="4">
        <v>305</v>
      </c>
      <c r="B334" s="12" t="s">
        <v>1021</v>
      </c>
      <c r="C334" s="12" t="s">
        <v>1033</v>
      </c>
      <c r="D334" s="4">
        <v>1910</v>
      </c>
      <c r="E334" s="12" t="s">
        <v>1034</v>
      </c>
      <c r="F334" s="12" t="s">
        <v>1035</v>
      </c>
      <c r="G334" s="4" t="s">
        <v>952</v>
      </c>
      <c r="H334" s="12">
        <v>21</v>
      </c>
      <c r="I334" s="4" t="s">
        <v>664</v>
      </c>
      <c r="J334" s="12">
        <v>274</v>
      </c>
      <c r="K334" s="4" t="s">
        <v>40</v>
      </c>
      <c r="L334" s="10">
        <v>105.2</v>
      </c>
      <c r="M334" s="11">
        <v>6</v>
      </c>
      <c r="N334" s="10">
        <v>105.2</v>
      </c>
      <c r="O334" s="11">
        <v>6</v>
      </c>
    </row>
    <row r="335" spans="1:16" ht="75.75" customHeight="1">
      <c r="A335" s="4">
        <v>306</v>
      </c>
      <c r="B335" s="12" t="s">
        <v>1021</v>
      </c>
      <c r="C335" s="12" t="s">
        <v>1036</v>
      </c>
      <c r="D335" s="4">
        <v>1979</v>
      </c>
      <c r="E335" s="12" t="s">
        <v>1023</v>
      </c>
      <c r="F335" s="12" t="s">
        <v>1037</v>
      </c>
      <c r="G335" s="4" t="s">
        <v>952</v>
      </c>
      <c r="H335" s="12">
        <v>39</v>
      </c>
      <c r="I335" s="4" t="s">
        <v>1038</v>
      </c>
      <c r="J335" s="12">
        <v>274</v>
      </c>
      <c r="K335" s="4" t="s">
        <v>40</v>
      </c>
      <c r="L335" s="10">
        <v>229.8</v>
      </c>
      <c r="M335" s="11">
        <v>10</v>
      </c>
      <c r="N335" s="10">
        <v>229.8</v>
      </c>
      <c r="O335" s="11">
        <v>10</v>
      </c>
    </row>
    <row r="336" spans="1:16" ht="72" customHeight="1">
      <c r="A336" s="4">
        <v>307</v>
      </c>
      <c r="B336" s="12" t="s">
        <v>1021</v>
      </c>
      <c r="C336" s="12" t="s">
        <v>1039</v>
      </c>
      <c r="D336" s="4">
        <v>1930</v>
      </c>
      <c r="E336" s="12" t="s">
        <v>1023</v>
      </c>
      <c r="F336" s="12" t="s">
        <v>1040</v>
      </c>
      <c r="G336" s="4" t="s">
        <v>952</v>
      </c>
      <c r="H336" s="12">
        <v>16</v>
      </c>
      <c r="I336" s="4" t="s">
        <v>1029</v>
      </c>
      <c r="J336" s="12">
        <v>274</v>
      </c>
      <c r="K336" s="4" t="s">
        <v>40</v>
      </c>
      <c r="L336" s="10">
        <v>214.1</v>
      </c>
      <c r="M336" s="11">
        <v>5</v>
      </c>
      <c r="N336" s="10">
        <v>214.1</v>
      </c>
      <c r="O336" s="11">
        <v>5</v>
      </c>
    </row>
    <row r="337" spans="1:16" ht="81.75" customHeight="1">
      <c r="A337" s="4">
        <v>308</v>
      </c>
      <c r="B337" s="12" t="s">
        <v>1021</v>
      </c>
      <c r="C337" s="12" t="s">
        <v>1041</v>
      </c>
      <c r="D337" s="4">
        <v>1930</v>
      </c>
      <c r="E337" s="12" t="s">
        <v>1023</v>
      </c>
      <c r="F337" s="12" t="s">
        <v>1042</v>
      </c>
      <c r="G337" s="4" t="s">
        <v>952</v>
      </c>
      <c r="H337" s="12">
        <v>20</v>
      </c>
      <c r="I337" s="4" t="s">
        <v>1029</v>
      </c>
      <c r="J337" s="12">
        <v>274</v>
      </c>
      <c r="K337" s="4" t="s">
        <v>40</v>
      </c>
      <c r="L337" s="10">
        <v>56.28</v>
      </c>
      <c r="M337" s="11">
        <v>4</v>
      </c>
      <c r="N337" s="10">
        <v>56.28</v>
      </c>
      <c r="O337" s="11">
        <v>4</v>
      </c>
    </row>
    <row r="338" spans="1:16" ht="72" customHeight="1">
      <c r="A338" s="4">
        <v>309</v>
      </c>
      <c r="B338" s="12" t="s">
        <v>1043</v>
      </c>
      <c r="C338" s="12" t="s">
        <v>1044</v>
      </c>
      <c r="D338" s="4">
        <v>1963</v>
      </c>
      <c r="E338" s="12" t="s">
        <v>1045</v>
      </c>
      <c r="F338" s="12" t="s">
        <v>1046</v>
      </c>
      <c r="G338" s="4" t="s">
        <v>1047</v>
      </c>
      <c r="H338" s="12">
        <v>10</v>
      </c>
      <c r="I338" s="4" t="s">
        <v>1048</v>
      </c>
      <c r="J338" s="12">
        <v>19</v>
      </c>
      <c r="K338" s="4" t="s">
        <v>143</v>
      </c>
      <c r="L338" s="10">
        <v>40.700000000000003</v>
      </c>
      <c r="M338" s="11">
        <v>1</v>
      </c>
      <c r="N338" s="10">
        <v>40.700000000000003</v>
      </c>
      <c r="O338" s="11">
        <v>1</v>
      </c>
    </row>
    <row r="339" spans="1:16" ht="41.25" customHeight="1">
      <c r="A339" s="27" t="s">
        <v>1049</v>
      </c>
      <c r="B339" s="28"/>
      <c r="C339" s="28"/>
      <c r="D339" s="28"/>
      <c r="E339" s="28"/>
      <c r="F339" s="28"/>
      <c r="G339" s="28"/>
      <c r="H339" s="28"/>
      <c r="I339" s="28"/>
      <c r="J339" s="28"/>
      <c r="K339" s="29"/>
      <c r="L339" s="9">
        <f>SUM(L340:L347)</f>
        <v>3057.4999999999995</v>
      </c>
      <c r="M339" s="8">
        <f>SUM(M340:M347)</f>
        <v>181</v>
      </c>
      <c r="N339" s="9">
        <f>SUM(N340:N347)</f>
        <v>3057.4999999999995</v>
      </c>
      <c r="O339" s="8">
        <f>SUM(O340:O347)</f>
        <v>181</v>
      </c>
      <c r="P339">
        <v>21</v>
      </c>
    </row>
    <row r="340" spans="1:16" ht="40.5">
      <c r="A340" s="4">
        <v>310</v>
      </c>
      <c r="B340" s="12" t="s">
        <v>1050</v>
      </c>
      <c r="C340" s="12" t="s">
        <v>1051</v>
      </c>
      <c r="D340" s="4">
        <v>1939</v>
      </c>
      <c r="E340" s="12" t="s">
        <v>1052</v>
      </c>
      <c r="F340" s="12">
        <v>177</v>
      </c>
      <c r="G340" s="4" t="s">
        <v>1053</v>
      </c>
      <c r="H340" s="12">
        <v>14</v>
      </c>
      <c r="I340" s="4" t="s">
        <v>1054</v>
      </c>
      <c r="J340" s="12">
        <v>130</v>
      </c>
      <c r="K340" s="4" t="s">
        <v>1054</v>
      </c>
      <c r="L340" s="10">
        <v>156.80000000000001</v>
      </c>
      <c r="M340" s="11">
        <v>11</v>
      </c>
      <c r="N340" s="10">
        <v>156.80000000000001</v>
      </c>
      <c r="O340" s="11">
        <v>11</v>
      </c>
    </row>
    <row r="341" spans="1:16" ht="35.25" customHeight="1">
      <c r="A341" s="4">
        <v>311</v>
      </c>
      <c r="B341" s="12" t="s">
        <v>1050</v>
      </c>
      <c r="C341" s="12" t="s">
        <v>1055</v>
      </c>
      <c r="D341" s="4">
        <v>1978</v>
      </c>
      <c r="E341" s="12" t="s">
        <v>693</v>
      </c>
      <c r="F341" s="12">
        <v>138</v>
      </c>
      <c r="G341" s="4" t="s">
        <v>781</v>
      </c>
      <c r="H341" s="12" t="s">
        <v>1056</v>
      </c>
      <c r="I341" s="4" t="s">
        <v>1057</v>
      </c>
      <c r="J341" s="12">
        <v>125</v>
      </c>
      <c r="K341" s="4" t="s">
        <v>1057</v>
      </c>
      <c r="L341" s="10">
        <v>257</v>
      </c>
      <c r="M341" s="11">
        <v>12</v>
      </c>
      <c r="N341" s="10">
        <v>257</v>
      </c>
      <c r="O341" s="11">
        <v>12</v>
      </c>
    </row>
    <row r="342" spans="1:16" ht="46.5" customHeight="1">
      <c r="A342" s="4">
        <v>312</v>
      </c>
      <c r="B342" s="12" t="s">
        <v>1058</v>
      </c>
      <c r="C342" s="12" t="s">
        <v>1059</v>
      </c>
      <c r="D342" s="4">
        <v>1956</v>
      </c>
      <c r="E342" s="12" t="s">
        <v>1060</v>
      </c>
      <c r="F342" s="12" t="s">
        <v>1061</v>
      </c>
      <c r="G342" s="4" t="s">
        <v>1062</v>
      </c>
      <c r="H342" s="12">
        <v>1</v>
      </c>
      <c r="I342" s="4" t="s">
        <v>1063</v>
      </c>
      <c r="J342" s="12">
        <v>253</v>
      </c>
      <c r="K342" s="4" t="s">
        <v>872</v>
      </c>
      <c r="L342" s="10">
        <v>532</v>
      </c>
      <c r="M342" s="11">
        <v>29</v>
      </c>
      <c r="N342" s="10">
        <v>532</v>
      </c>
      <c r="O342" s="11">
        <v>29</v>
      </c>
    </row>
    <row r="343" spans="1:16" ht="39" customHeight="1">
      <c r="A343" s="4">
        <v>313</v>
      </c>
      <c r="B343" s="12" t="s">
        <v>1058</v>
      </c>
      <c r="C343" s="12" t="s">
        <v>1064</v>
      </c>
      <c r="D343" s="4">
        <v>1965</v>
      </c>
      <c r="E343" s="12" t="s">
        <v>1065</v>
      </c>
      <c r="F343" s="12" t="s">
        <v>1066</v>
      </c>
      <c r="G343" s="4" t="s">
        <v>1067</v>
      </c>
      <c r="H343" s="12" t="s">
        <v>1068</v>
      </c>
      <c r="I343" s="4" t="s">
        <v>1069</v>
      </c>
      <c r="J343" s="12" t="s">
        <v>1070</v>
      </c>
      <c r="K343" s="4" t="s">
        <v>1069</v>
      </c>
      <c r="L343" s="10">
        <v>530.4</v>
      </c>
      <c r="M343" s="11">
        <v>26</v>
      </c>
      <c r="N343" s="10">
        <v>530.4</v>
      </c>
      <c r="O343" s="11">
        <v>26</v>
      </c>
    </row>
    <row r="344" spans="1:16" ht="45" customHeight="1">
      <c r="A344" s="4">
        <v>314</v>
      </c>
      <c r="B344" s="12" t="s">
        <v>1058</v>
      </c>
      <c r="C344" s="12" t="s">
        <v>1071</v>
      </c>
      <c r="D344" s="4">
        <v>1965</v>
      </c>
      <c r="E344" s="12" t="s">
        <v>1065</v>
      </c>
      <c r="F344" s="12" t="s">
        <v>1072</v>
      </c>
      <c r="G344" s="4" t="s">
        <v>1067</v>
      </c>
      <c r="H344" s="12">
        <v>1</v>
      </c>
      <c r="I344" s="4" t="s">
        <v>1069</v>
      </c>
      <c r="J344" s="12">
        <v>140</v>
      </c>
      <c r="K344" s="4" t="s">
        <v>1069</v>
      </c>
      <c r="L344" s="10">
        <v>516.5</v>
      </c>
      <c r="M344" s="11">
        <v>38</v>
      </c>
      <c r="N344" s="10">
        <v>516.5</v>
      </c>
      <c r="O344" s="11">
        <v>38</v>
      </c>
    </row>
    <row r="345" spans="1:16" ht="45" customHeight="1">
      <c r="A345" s="4">
        <v>315</v>
      </c>
      <c r="B345" s="12" t="s">
        <v>1073</v>
      </c>
      <c r="C345" s="12" t="s">
        <v>1074</v>
      </c>
      <c r="D345" s="4">
        <v>1963</v>
      </c>
      <c r="E345" s="12" t="s">
        <v>165</v>
      </c>
      <c r="F345" s="12" t="s">
        <v>1075</v>
      </c>
      <c r="G345" s="4" t="s">
        <v>1076</v>
      </c>
      <c r="H345" s="12">
        <v>2</v>
      </c>
      <c r="I345" s="4" t="s">
        <v>175</v>
      </c>
      <c r="J345" s="12">
        <v>49</v>
      </c>
      <c r="K345" s="4" t="s">
        <v>175</v>
      </c>
      <c r="L345" s="10">
        <v>318.7</v>
      </c>
      <c r="M345" s="11">
        <v>18</v>
      </c>
      <c r="N345" s="10">
        <v>318.7</v>
      </c>
      <c r="O345" s="11">
        <v>18</v>
      </c>
    </row>
    <row r="346" spans="1:16" ht="42.75" customHeight="1">
      <c r="A346" s="4">
        <v>316</v>
      </c>
      <c r="B346" s="12" t="s">
        <v>1073</v>
      </c>
      <c r="C346" s="12" t="s">
        <v>1077</v>
      </c>
      <c r="D346" s="4">
        <v>1967</v>
      </c>
      <c r="E346" s="12" t="s">
        <v>165</v>
      </c>
      <c r="F346" s="12" t="s">
        <v>1078</v>
      </c>
      <c r="G346" s="4" t="s">
        <v>1079</v>
      </c>
      <c r="H346" s="12" t="s">
        <v>1080</v>
      </c>
      <c r="I346" s="4" t="s">
        <v>1081</v>
      </c>
      <c r="J346" s="12" t="s">
        <v>1082</v>
      </c>
      <c r="K346" s="4" t="s">
        <v>1081</v>
      </c>
      <c r="L346" s="10">
        <v>312</v>
      </c>
      <c r="M346" s="11">
        <v>18</v>
      </c>
      <c r="N346" s="10">
        <v>312</v>
      </c>
      <c r="O346" s="11">
        <v>18</v>
      </c>
    </row>
    <row r="347" spans="1:16" ht="51.75" customHeight="1">
      <c r="A347" s="4">
        <v>317</v>
      </c>
      <c r="B347" s="12" t="s">
        <v>1083</v>
      </c>
      <c r="C347" s="12" t="s">
        <v>1084</v>
      </c>
      <c r="D347" s="4">
        <v>1963</v>
      </c>
      <c r="E347" s="12" t="s">
        <v>1085</v>
      </c>
      <c r="F347" s="12" t="s">
        <v>1086</v>
      </c>
      <c r="G347" s="4" t="s">
        <v>1087</v>
      </c>
      <c r="H347" s="12">
        <v>0</v>
      </c>
      <c r="I347" s="4" t="s">
        <v>1088</v>
      </c>
      <c r="J347" s="12">
        <v>29</v>
      </c>
      <c r="K347" s="4" t="s">
        <v>1088</v>
      </c>
      <c r="L347" s="10">
        <v>434.1</v>
      </c>
      <c r="M347" s="11">
        <v>29</v>
      </c>
      <c r="N347" s="10">
        <v>434.1</v>
      </c>
      <c r="O347" s="11">
        <v>29</v>
      </c>
    </row>
    <row r="348" spans="1:16" ht="37.5" customHeight="1">
      <c r="A348" s="27" t="s">
        <v>1089</v>
      </c>
      <c r="B348" s="28"/>
      <c r="C348" s="28"/>
      <c r="D348" s="28"/>
      <c r="E348" s="28"/>
      <c r="F348" s="28"/>
      <c r="G348" s="28"/>
      <c r="H348" s="28"/>
      <c r="I348" s="28"/>
      <c r="J348" s="28"/>
      <c r="K348" s="29"/>
      <c r="L348" s="9">
        <f>SUM(L349:L358)</f>
        <v>1941.7</v>
      </c>
      <c r="M348" s="8">
        <f>SUM(M349:M358)</f>
        <v>79</v>
      </c>
      <c r="N348" s="9">
        <f>SUM(N349:N358)</f>
        <v>1941.7</v>
      </c>
      <c r="O348" s="8">
        <f>SUM(O349:O358)</f>
        <v>79</v>
      </c>
      <c r="P348">
        <v>22</v>
      </c>
    </row>
    <row r="349" spans="1:16" ht="48.75" customHeight="1">
      <c r="A349" s="4">
        <v>318</v>
      </c>
      <c r="B349" s="12" t="s">
        <v>1090</v>
      </c>
      <c r="C349" s="12" t="s">
        <v>1091</v>
      </c>
      <c r="D349" s="4">
        <v>1917</v>
      </c>
      <c r="E349" s="12" t="s">
        <v>1092</v>
      </c>
      <c r="F349" s="12" t="s">
        <v>1093</v>
      </c>
      <c r="G349" s="4" t="s">
        <v>1094</v>
      </c>
      <c r="H349" s="12">
        <v>59</v>
      </c>
      <c r="I349" s="4" t="s">
        <v>235</v>
      </c>
      <c r="J349" s="12">
        <v>480</v>
      </c>
      <c r="K349" s="4" t="s">
        <v>1095</v>
      </c>
      <c r="L349" s="10">
        <v>245.5</v>
      </c>
      <c r="M349" s="11">
        <v>10</v>
      </c>
      <c r="N349" s="10">
        <v>245.5</v>
      </c>
      <c r="O349" s="11">
        <v>10</v>
      </c>
    </row>
    <row r="350" spans="1:16" ht="41.25" customHeight="1">
      <c r="A350" s="4">
        <v>319</v>
      </c>
      <c r="B350" s="12" t="s">
        <v>1090</v>
      </c>
      <c r="C350" s="12" t="s">
        <v>1096</v>
      </c>
      <c r="D350" s="4">
        <v>1917</v>
      </c>
      <c r="E350" s="12" t="s">
        <v>1092</v>
      </c>
      <c r="F350" s="12" t="s">
        <v>1097</v>
      </c>
      <c r="G350" s="4" t="s">
        <v>1094</v>
      </c>
      <c r="H350" s="12">
        <v>64</v>
      </c>
      <c r="I350" s="4" t="s">
        <v>235</v>
      </c>
      <c r="J350" s="12">
        <v>480</v>
      </c>
      <c r="K350" s="4" t="s">
        <v>1095</v>
      </c>
      <c r="L350" s="10">
        <v>114.8</v>
      </c>
      <c r="M350" s="11">
        <v>6</v>
      </c>
      <c r="N350" s="10">
        <v>114.8</v>
      </c>
      <c r="O350" s="11">
        <v>6</v>
      </c>
    </row>
    <row r="351" spans="1:16" ht="48.75" customHeight="1">
      <c r="A351" s="4">
        <v>320</v>
      </c>
      <c r="B351" s="12" t="s">
        <v>1090</v>
      </c>
      <c r="C351" s="12" t="s">
        <v>1098</v>
      </c>
      <c r="D351" s="4">
        <v>1917</v>
      </c>
      <c r="E351" s="12" t="s">
        <v>1092</v>
      </c>
      <c r="F351" s="12" t="s">
        <v>1099</v>
      </c>
      <c r="G351" s="4" t="s">
        <v>1094</v>
      </c>
      <c r="H351" s="12">
        <v>60</v>
      </c>
      <c r="I351" s="4" t="s">
        <v>235</v>
      </c>
      <c r="J351" s="12">
        <v>480</v>
      </c>
      <c r="K351" s="4" t="s">
        <v>1095</v>
      </c>
      <c r="L351" s="10">
        <v>365.2</v>
      </c>
      <c r="M351" s="11">
        <v>12</v>
      </c>
      <c r="N351" s="10">
        <v>365.2</v>
      </c>
      <c r="O351" s="11">
        <v>12</v>
      </c>
    </row>
    <row r="352" spans="1:16" ht="63.75" customHeight="1">
      <c r="A352" s="4">
        <v>321</v>
      </c>
      <c r="B352" s="12" t="s">
        <v>1090</v>
      </c>
      <c r="C352" s="12" t="s">
        <v>1100</v>
      </c>
      <c r="D352" s="4">
        <v>1917</v>
      </c>
      <c r="E352" s="12" t="s">
        <v>1092</v>
      </c>
      <c r="F352" s="12" t="s">
        <v>1101</v>
      </c>
      <c r="G352" s="4" t="s">
        <v>1094</v>
      </c>
      <c r="H352" s="12">
        <v>62</v>
      </c>
      <c r="I352" s="4" t="s">
        <v>235</v>
      </c>
      <c r="J352" s="12">
        <v>480</v>
      </c>
      <c r="K352" s="4" t="s">
        <v>1095</v>
      </c>
      <c r="L352" s="10">
        <v>293</v>
      </c>
      <c r="M352" s="11">
        <v>8</v>
      </c>
      <c r="N352" s="10">
        <v>293</v>
      </c>
      <c r="O352" s="11">
        <v>8</v>
      </c>
    </row>
    <row r="353" spans="1:16" ht="56.25" customHeight="1">
      <c r="A353" s="4">
        <v>322</v>
      </c>
      <c r="B353" s="12" t="s">
        <v>1090</v>
      </c>
      <c r="C353" s="12" t="s">
        <v>1102</v>
      </c>
      <c r="D353" s="4">
        <v>1917</v>
      </c>
      <c r="E353" s="12" t="s">
        <v>1092</v>
      </c>
      <c r="F353" s="12" t="s">
        <v>1103</v>
      </c>
      <c r="G353" s="4" t="s">
        <v>1094</v>
      </c>
      <c r="H353" s="12">
        <v>61</v>
      </c>
      <c r="I353" s="4" t="s">
        <v>235</v>
      </c>
      <c r="J353" s="12">
        <v>480</v>
      </c>
      <c r="K353" s="4" t="s">
        <v>1095</v>
      </c>
      <c r="L353" s="10">
        <v>255.6</v>
      </c>
      <c r="M353" s="11">
        <v>9</v>
      </c>
      <c r="N353" s="10">
        <v>255.6</v>
      </c>
      <c r="O353" s="11">
        <v>9</v>
      </c>
    </row>
    <row r="354" spans="1:16" ht="56.25" customHeight="1">
      <c r="A354" s="4">
        <v>323</v>
      </c>
      <c r="B354" s="12" t="s">
        <v>1090</v>
      </c>
      <c r="C354" s="12" t="s">
        <v>1104</v>
      </c>
      <c r="D354" s="4">
        <v>1917</v>
      </c>
      <c r="E354" s="12" t="s">
        <v>367</v>
      </c>
      <c r="F354" s="12" t="s">
        <v>1105</v>
      </c>
      <c r="G354" s="4" t="s">
        <v>1106</v>
      </c>
      <c r="H354" s="12">
        <v>51</v>
      </c>
      <c r="I354" s="4" t="s">
        <v>63</v>
      </c>
      <c r="J354" s="12" t="s">
        <v>1107</v>
      </c>
      <c r="K354" s="4" t="s">
        <v>1108</v>
      </c>
      <c r="L354" s="10">
        <v>180</v>
      </c>
      <c r="M354" s="11">
        <v>14</v>
      </c>
      <c r="N354" s="10">
        <v>180</v>
      </c>
      <c r="O354" s="11">
        <v>14</v>
      </c>
    </row>
    <row r="355" spans="1:16" ht="45" customHeight="1">
      <c r="A355" s="4">
        <v>324</v>
      </c>
      <c r="B355" s="12" t="s">
        <v>1090</v>
      </c>
      <c r="C355" s="12" t="s">
        <v>1109</v>
      </c>
      <c r="D355" s="4">
        <v>1917</v>
      </c>
      <c r="E355" s="12" t="s">
        <v>1092</v>
      </c>
      <c r="F355" s="12" t="s">
        <v>1110</v>
      </c>
      <c r="G355" s="4" t="s">
        <v>1094</v>
      </c>
      <c r="H355" s="12">
        <v>63</v>
      </c>
      <c r="I355" s="4" t="s">
        <v>235</v>
      </c>
      <c r="J355" s="12">
        <v>480</v>
      </c>
      <c r="K355" s="4" t="s">
        <v>1095</v>
      </c>
      <c r="L355" s="10">
        <v>157.9</v>
      </c>
      <c r="M355" s="11">
        <v>8</v>
      </c>
      <c r="N355" s="10">
        <v>157.9</v>
      </c>
      <c r="O355" s="11">
        <v>8</v>
      </c>
    </row>
    <row r="356" spans="1:16" ht="54" customHeight="1">
      <c r="A356" s="4">
        <v>325</v>
      </c>
      <c r="B356" s="12" t="s">
        <v>1090</v>
      </c>
      <c r="C356" s="12" t="s">
        <v>1111</v>
      </c>
      <c r="D356" s="4">
        <v>1917</v>
      </c>
      <c r="E356" s="12" t="s">
        <v>1092</v>
      </c>
      <c r="F356" s="12" t="s">
        <v>1112</v>
      </c>
      <c r="G356" s="4" t="s">
        <v>1094</v>
      </c>
      <c r="H356" s="12">
        <v>58</v>
      </c>
      <c r="I356" s="4" t="s">
        <v>235</v>
      </c>
      <c r="J356" s="12">
        <v>480</v>
      </c>
      <c r="K356" s="4" t="s">
        <v>1095</v>
      </c>
      <c r="L356" s="10">
        <v>174.5</v>
      </c>
      <c r="M356" s="11">
        <v>7</v>
      </c>
      <c r="N356" s="10">
        <v>174.5</v>
      </c>
      <c r="O356" s="11">
        <v>7</v>
      </c>
    </row>
    <row r="357" spans="1:16" ht="47.25" customHeight="1">
      <c r="A357" s="4">
        <v>326</v>
      </c>
      <c r="B357" s="12" t="s">
        <v>1090</v>
      </c>
      <c r="C357" s="12" t="s">
        <v>1113</v>
      </c>
      <c r="D357" s="4">
        <v>1917</v>
      </c>
      <c r="E357" s="12" t="s">
        <v>1092</v>
      </c>
      <c r="F357" s="12" t="s">
        <v>1114</v>
      </c>
      <c r="G357" s="4" t="s">
        <v>1094</v>
      </c>
      <c r="H357" s="12">
        <v>65</v>
      </c>
      <c r="I357" s="4" t="s">
        <v>235</v>
      </c>
      <c r="J357" s="12">
        <v>480</v>
      </c>
      <c r="K357" s="4" t="s">
        <v>1095</v>
      </c>
      <c r="L357" s="10">
        <v>14.7</v>
      </c>
      <c r="M357" s="11">
        <v>1</v>
      </c>
      <c r="N357" s="10">
        <v>14.7</v>
      </c>
      <c r="O357" s="11">
        <v>1</v>
      </c>
    </row>
    <row r="358" spans="1:16" ht="48.75" customHeight="1">
      <c r="A358" s="4">
        <v>327</v>
      </c>
      <c r="B358" s="12" t="s">
        <v>1090</v>
      </c>
      <c r="C358" s="12" t="s">
        <v>1115</v>
      </c>
      <c r="D358" s="4">
        <v>1917</v>
      </c>
      <c r="E358" s="12" t="s">
        <v>1092</v>
      </c>
      <c r="F358" s="12" t="s">
        <v>1116</v>
      </c>
      <c r="G358" s="4" t="s">
        <v>1094</v>
      </c>
      <c r="H358" s="12">
        <v>66</v>
      </c>
      <c r="I358" s="4" t="s">
        <v>235</v>
      </c>
      <c r="J358" s="12">
        <v>480</v>
      </c>
      <c r="K358" s="4" t="s">
        <v>1095</v>
      </c>
      <c r="L358" s="10">
        <v>140.5</v>
      </c>
      <c r="M358" s="11">
        <v>4</v>
      </c>
      <c r="N358" s="10">
        <v>140.5</v>
      </c>
      <c r="O358" s="11">
        <v>4</v>
      </c>
    </row>
    <row r="359" spans="1:16" ht="41.25" customHeight="1">
      <c r="A359" s="27" t="s">
        <v>1117</v>
      </c>
      <c r="B359" s="28"/>
      <c r="C359" s="28"/>
      <c r="D359" s="28"/>
      <c r="E359" s="28"/>
      <c r="F359" s="28"/>
      <c r="G359" s="28"/>
      <c r="H359" s="28"/>
      <c r="I359" s="28"/>
      <c r="J359" s="28"/>
      <c r="K359" s="29"/>
      <c r="L359" s="9">
        <f>SUM(L360:L361)</f>
        <v>513.79999999999995</v>
      </c>
      <c r="M359" s="8">
        <f>SUM(M360:M361)</f>
        <v>26</v>
      </c>
      <c r="N359" s="9">
        <f>SUM(N360:N361)</f>
        <v>513.79999999999995</v>
      </c>
      <c r="O359" s="8">
        <f>SUM(O360:O361)</f>
        <v>26</v>
      </c>
      <c r="P359">
        <v>23</v>
      </c>
    </row>
    <row r="360" spans="1:16" ht="59.25" customHeight="1">
      <c r="A360" s="4">
        <v>328</v>
      </c>
      <c r="B360" s="12" t="s">
        <v>1118</v>
      </c>
      <c r="C360" s="12" t="s">
        <v>1119</v>
      </c>
      <c r="D360" s="4">
        <v>1958</v>
      </c>
      <c r="E360" s="12" t="s">
        <v>1120</v>
      </c>
      <c r="F360" s="12" t="s">
        <v>1121</v>
      </c>
      <c r="G360" s="4" t="s">
        <v>1122</v>
      </c>
      <c r="H360" s="12" t="s">
        <v>1123</v>
      </c>
      <c r="I360" s="4" t="s">
        <v>1124</v>
      </c>
      <c r="J360" s="12">
        <v>9</v>
      </c>
      <c r="K360" s="4" t="s">
        <v>1124</v>
      </c>
      <c r="L360" s="10">
        <v>476.2</v>
      </c>
      <c r="M360" s="11">
        <v>23</v>
      </c>
      <c r="N360" s="10">
        <v>476.2</v>
      </c>
      <c r="O360" s="11">
        <v>23</v>
      </c>
    </row>
    <row r="361" spans="1:16" ht="43.5" customHeight="1">
      <c r="A361" s="4">
        <v>329</v>
      </c>
      <c r="B361" s="12" t="s">
        <v>1125</v>
      </c>
      <c r="C361" s="12" t="s">
        <v>1126</v>
      </c>
      <c r="D361" s="4">
        <v>1931</v>
      </c>
      <c r="E361" s="12"/>
      <c r="F361" s="12"/>
      <c r="G361" s="4"/>
      <c r="H361" s="12">
        <v>22</v>
      </c>
      <c r="I361" s="4" t="s">
        <v>1127</v>
      </c>
      <c r="J361" s="12">
        <v>22</v>
      </c>
      <c r="K361" s="4" t="s">
        <v>1127</v>
      </c>
      <c r="L361" s="10">
        <v>37.6</v>
      </c>
      <c r="M361" s="11">
        <v>3</v>
      </c>
      <c r="N361" s="10">
        <v>37.6</v>
      </c>
      <c r="O361" s="11">
        <v>3</v>
      </c>
    </row>
    <row r="362" spans="1:16" ht="39" customHeight="1">
      <c r="A362" s="27" t="s">
        <v>1128</v>
      </c>
      <c r="B362" s="28"/>
      <c r="C362" s="28"/>
      <c r="D362" s="28"/>
      <c r="E362" s="28"/>
      <c r="F362" s="28"/>
      <c r="G362" s="28"/>
      <c r="H362" s="28"/>
      <c r="I362" s="28"/>
      <c r="J362" s="28"/>
      <c r="K362" s="29"/>
      <c r="L362" s="9">
        <f>SUM(L363:L365)</f>
        <v>778.40000000000009</v>
      </c>
      <c r="M362" s="8">
        <f>SUM(M363:M365)</f>
        <v>49</v>
      </c>
      <c r="N362" s="9">
        <f>SUM(N363:N365)</f>
        <v>778.40000000000009</v>
      </c>
      <c r="O362" s="8">
        <f>SUM(O363:O365)</f>
        <v>49</v>
      </c>
      <c r="P362">
        <v>24</v>
      </c>
    </row>
    <row r="363" spans="1:16" ht="70.5" customHeight="1">
      <c r="A363" s="4">
        <v>330</v>
      </c>
      <c r="B363" s="12" t="s">
        <v>1129</v>
      </c>
      <c r="C363" s="12" t="s">
        <v>1130</v>
      </c>
      <c r="D363" s="4">
        <v>1961</v>
      </c>
      <c r="E363" s="12" t="s">
        <v>1131</v>
      </c>
      <c r="F363" s="12" t="s">
        <v>1132</v>
      </c>
      <c r="G363" s="4" t="s">
        <v>1133</v>
      </c>
      <c r="H363" s="12">
        <v>48</v>
      </c>
      <c r="I363" s="4" t="s">
        <v>1134</v>
      </c>
      <c r="J363" s="12">
        <v>48</v>
      </c>
      <c r="K363" s="4" t="s">
        <v>1134</v>
      </c>
      <c r="L363" s="10">
        <v>292.60000000000002</v>
      </c>
      <c r="M363" s="11">
        <v>16</v>
      </c>
      <c r="N363" s="10">
        <v>292.60000000000002</v>
      </c>
      <c r="O363" s="11">
        <v>16</v>
      </c>
    </row>
    <row r="364" spans="1:16" ht="78" customHeight="1">
      <c r="A364" s="4">
        <v>331</v>
      </c>
      <c r="B364" s="12" t="s">
        <v>1129</v>
      </c>
      <c r="C364" s="12" t="s">
        <v>1135</v>
      </c>
      <c r="D364" s="4">
        <v>1972</v>
      </c>
      <c r="E364" s="12" t="s">
        <v>1136</v>
      </c>
      <c r="F364" s="12" t="s">
        <v>1137</v>
      </c>
      <c r="G364" s="4" t="s">
        <v>1138</v>
      </c>
      <c r="H364" s="12">
        <v>1</v>
      </c>
      <c r="I364" s="4" t="s">
        <v>1139</v>
      </c>
      <c r="J364" s="12">
        <v>1</v>
      </c>
      <c r="K364" s="4" t="s">
        <v>1139</v>
      </c>
      <c r="L364" s="10">
        <v>231.8</v>
      </c>
      <c r="M364" s="11">
        <v>16</v>
      </c>
      <c r="N364" s="10">
        <v>231.8</v>
      </c>
      <c r="O364" s="11">
        <v>16</v>
      </c>
    </row>
    <row r="365" spans="1:16" ht="74.25" customHeight="1">
      <c r="A365" s="4">
        <v>332</v>
      </c>
      <c r="B365" s="12" t="s">
        <v>1129</v>
      </c>
      <c r="C365" s="12" t="s">
        <v>1140</v>
      </c>
      <c r="D365" s="4">
        <v>1968</v>
      </c>
      <c r="E365" s="12" t="s">
        <v>1131</v>
      </c>
      <c r="F365" s="12" t="s">
        <v>1141</v>
      </c>
      <c r="G365" s="4" t="s">
        <v>74</v>
      </c>
      <c r="H365" s="12">
        <v>2</v>
      </c>
      <c r="I365" s="4" t="s">
        <v>1142</v>
      </c>
      <c r="J365" s="12">
        <v>2</v>
      </c>
      <c r="K365" s="4" t="s">
        <v>1142</v>
      </c>
      <c r="L365" s="10">
        <v>254</v>
      </c>
      <c r="M365" s="11">
        <v>17</v>
      </c>
      <c r="N365" s="10">
        <v>254</v>
      </c>
      <c r="O365" s="11">
        <v>17</v>
      </c>
    </row>
    <row r="366" spans="1:16" ht="35.25" customHeight="1">
      <c r="A366" s="27" t="s">
        <v>1143</v>
      </c>
      <c r="B366" s="28"/>
      <c r="C366" s="28"/>
      <c r="D366" s="28"/>
      <c r="E366" s="28"/>
      <c r="F366" s="28"/>
      <c r="G366" s="28"/>
      <c r="H366" s="28"/>
      <c r="I366" s="28"/>
      <c r="J366" s="28"/>
      <c r="K366" s="29"/>
      <c r="L366" s="9">
        <f>SUM(L367:L375)</f>
        <v>3949.39</v>
      </c>
      <c r="M366" s="8">
        <f>SUM(M367:M375)</f>
        <v>223</v>
      </c>
      <c r="N366" s="9">
        <f>SUM(N367:N375)</f>
        <v>3949.39</v>
      </c>
      <c r="O366" s="8">
        <f>SUM(O367:O375)</f>
        <v>223</v>
      </c>
      <c r="P366">
        <v>25</v>
      </c>
    </row>
    <row r="367" spans="1:16" ht="54" customHeight="1">
      <c r="A367" s="4">
        <v>333</v>
      </c>
      <c r="B367" s="12" t="s">
        <v>1144</v>
      </c>
      <c r="C367" s="12" t="s">
        <v>1145</v>
      </c>
      <c r="D367" s="4">
        <v>1955</v>
      </c>
      <c r="E367" s="12" t="s">
        <v>1146</v>
      </c>
      <c r="F367" s="12" t="s">
        <v>1147</v>
      </c>
      <c r="G367" s="4" t="s">
        <v>1148</v>
      </c>
      <c r="H367" s="12" t="s">
        <v>1149</v>
      </c>
      <c r="I367" s="4" t="s">
        <v>1150</v>
      </c>
      <c r="J367" s="12" t="s">
        <v>1151</v>
      </c>
      <c r="K367" s="4" t="s">
        <v>1152</v>
      </c>
      <c r="L367" s="10">
        <v>841.65</v>
      </c>
      <c r="M367" s="11">
        <v>58</v>
      </c>
      <c r="N367" s="10">
        <v>841.65</v>
      </c>
      <c r="O367" s="11">
        <v>58</v>
      </c>
    </row>
    <row r="368" spans="1:16" ht="54" customHeight="1">
      <c r="A368" s="4">
        <v>334</v>
      </c>
      <c r="B368" s="12" t="s">
        <v>1144</v>
      </c>
      <c r="C368" s="12" t="s">
        <v>1153</v>
      </c>
      <c r="D368" s="4">
        <v>1900</v>
      </c>
      <c r="E368" s="12" t="s">
        <v>1146</v>
      </c>
      <c r="F368" s="12" t="s">
        <v>1154</v>
      </c>
      <c r="G368" s="4" t="s">
        <v>1148</v>
      </c>
      <c r="H368" s="12" t="s">
        <v>1155</v>
      </c>
      <c r="I368" s="4" t="s">
        <v>1150</v>
      </c>
      <c r="J368" s="12" t="s">
        <v>1151</v>
      </c>
      <c r="K368" s="4" t="s">
        <v>1152</v>
      </c>
      <c r="L368" s="10">
        <v>1167.1400000000001</v>
      </c>
      <c r="M368" s="11">
        <v>59</v>
      </c>
      <c r="N368" s="10">
        <v>1167.1400000000001</v>
      </c>
      <c r="O368" s="11">
        <v>59</v>
      </c>
    </row>
    <row r="369" spans="1:16" ht="55.5" customHeight="1">
      <c r="A369" s="4">
        <v>335</v>
      </c>
      <c r="B369" s="12" t="s">
        <v>1144</v>
      </c>
      <c r="C369" s="12" t="s">
        <v>1156</v>
      </c>
      <c r="D369" s="4">
        <v>1894</v>
      </c>
      <c r="E369" s="12" t="s">
        <v>1157</v>
      </c>
      <c r="F369" s="12" t="s">
        <v>1158</v>
      </c>
      <c r="G369" s="4" t="s">
        <v>1148</v>
      </c>
      <c r="H369" s="12" t="s">
        <v>1159</v>
      </c>
      <c r="I369" s="4" t="s">
        <v>1150</v>
      </c>
      <c r="J369" s="12" t="s">
        <v>1151</v>
      </c>
      <c r="K369" s="4" t="s">
        <v>1152</v>
      </c>
      <c r="L369" s="10">
        <v>243.3</v>
      </c>
      <c r="M369" s="11">
        <v>12</v>
      </c>
      <c r="N369" s="10">
        <v>243.3</v>
      </c>
      <c r="O369" s="11">
        <v>12</v>
      </c>
    </row>
    <row r="370" spans="1:16" ht="57.75" customHeight="1">
      <c r="A370" s="4">
        <v>336</v>
      </c>
      <c r="B370" s="12" t="s">
        <v>1144</v>
      </c>
      <c r="C370" s="12" t="s">
        <v>1160</v>
      </c>
      <c r="D370" s="4">
        <v>1900</v>
      </c>
      <c r="E370" s="12" t="s">
        <v>1157</v>
      </c>
      <c r="F370" s="12" t="s">
        <v>1161</v>
      </c>
      <c r="G370" s="4" t="s">
        <v>1148</v>
      </c>
      <c r="H370" s="12" t="s">
        <v>1162</v>
      </c>
      <c r="I370" s="4" t="s">
        <v>1150</v>
      </c>
      <c r="J370" s="12" t="s">
        <v>1151</v>
      </c>
      <c r="K370" s="4" t="s">
        <v>1152</v>
      </c>
      <c r="L370" s="10">
        <v>186.7</v>
      </c>
      <c r="M370" s="11">
        <v>14</v>
      </c>
      <c r="N370" s="10">
        <v>186.7</v>
      </c>
      <c r="O370" s="11">
        <v>14</v>
      </c>
    </row>
    <row r="371" spans="1:16" ht="50.25" customHeight="1">
      <c r="A371" s="4">
        <v>337</v>
      </c>
      <c r="B371" s="12" t="s">
        <v>1144</v>
      </c>
      <c r="C371" s="12" t="s">
        <v>1163</v>
      </c>
      <c r="D371" s="4">
        <v>1912</v>
      </c>
      <c r="E371" s="12" t="s">
        <v>1157</v>
      </c>
      <c r="F371" s="12" t="s">
        <v>1164</v>
      </c>
      <c r="G371" s="4" t="s">
        <v>1148</v>
      </c>
      <c r="H371" s="12" t="s">
        <v>1165</v>
      </c>
      <c r="I371" s="4" t="s">
        <v>1150</v>
      </c>
      <c r="J371" s="12" t="s">
        <v>1151</v>
      </c>
      <c r="K371" s="4" t="s">
        <v>1152</v>
      </c>
      <c r="L371" s="10">
        <v>175.5</v>
      </c>
      <c r="M371" s="11">
        <v>7</v>
      </c>
      <c r="N371" s="10">
        <v>175.5</v>
      </c>
      <c r="O371" s="11">
        <v>7</v>
      </c>
    </row>
    <row r="372" spans="1:16" ht="59.25" customHeight="1">
      <c r="A372" s="4">
        <v>338</v>
      </c>
      <c r="B372" s="12" t="s">
        <v>1144</v>
      </c>
      <c r="C372" s="12" t="s">
        <v>1166</v>
      </c>
      <c r="D372" s="4">
        <v>1931</v>
      </c>
      <c r="E372" s="12" t="s">
        <v>1146</v>
      </c>
      <c r="F372" s="12" t="s">
        <v>1167</v>
      </c>
      <c r="G372" s="4" t="s">
        <v>1148</v>
      </c>
      <c r="H372" s="12" t="s">
        <v>1168</v>
      </c>
      <c r="I372" s="4" t="s">
        <v>1150</v>
      </c>
      <c r="J372" s="12" t="s">
        <v>1169</v>
      </c>
      <c r="K372" s="4" t="s">
        <v>1152</v>
      </c>
      <c r="L372" s="10">
        <v>208.1</v>
      </c>
      <c r="M372" s="11">
        <v>15</v>
      </c>
      <c r="N372" s="10">
        <v>208.1</v>
      </c>
      <c r="O372" s="11">
        <v>15</v>
      </c>
    </row>
    <row r="373" spans="1:16" ht="51.75" customHeight="1">
      <c r="A373" s="4">
        <v>339</v>
      </c>
      <c r="B373" s="12" t="s">
        <v>1144</v>
      </c>
      <c r="C373" s="12" t="s">
        <v>1170</v>
      </c>
      <c r="D373" s="4">
        <v>1911</v>
      </c>
      <c r="E373" s="12" t="s">
        <v>1157</v>
      </c>
      <c r="F373" s="12" t="s">
        <v>1171</v>
      </c>
      <c r="G373" s="4" t="s">
        <v>1148</v>
      </c>
      <c r="H373" s="12" t="s">
        <v>1172</v>
      </c>
      <c r="I373" s="4" t="s">
        <v>1150</v>
      </c>
      <c r="J373" s="12" t="s">
        <v>1151</v>
      </c>
      <c r="K373" s="4" t="s">
        <v>1152</v>
      </c>
      <c r="L373" s="10">
        <v>148.9</v>
      </c>
      <c r="M373" s="11">
        <v>15</v>
      </c>
      <c r="N373" s="10">
        <v>148.9</v>
      </c>
      <c r="O373" s="11">
        <v>15</v>
      </c>
    </row>
    <row r="374" spans="1:16" ht="51.75" customHeight="1">
      <c r="A374" s="4">
        <v>340</v>
      </c>
      <c r="B374" s="12" t="s">
        <v>1173</v>
      </c>
      <c r="C374" s="12" t="s">
        <v>1174</v>
      </c>
      <c r="D374" s="4">
        <v>1957</v>
      </c>
      <c r="E374" s="12" t="s">
        <v>1157</v>
      </c>
      <c r="F374" s="12" t="s">
        <v>1175</v>
      </c>
      <c r="G374" s="4" t="s">
        <v>1148</v>
      </c>
      <c r="H374" s="12" t="s">
        <v>1176</v>
      </c>
      <c r="I374" s="4" t="s">
        <v>1177</v>
      </c>
      <c r="J374" s="12" t="s">
        <v>1178</v>
      </c>
      <c r="K374" s="4" t="s">
        <v>1179</v>
      </c>
      <c r="L374" s="10">
        <v>498.4</v>
      </c>
      <c r="M374" s="11">
        <v>21</v>
      </c>
      <c r="N374" s="10">
        <v>498.4</v>
      </c>
      <c r="O374" s="11">
        <v>21</v>
      </c>
    </row>
    <row r="375" spans="1:16" ht="54" customHeight="1">
      <c r="A375" s="4">
        <v>341</v>
      </c>
      <c r="B375" s="12" t="s">
        <v>1173</v>
      </c>
      <c r="C375" s="12" t="s">
        <v>1180</v>
      </c>
      <c r="D375" s="4">
        <v>1957</v>
      </c>
      <c r="E375" s="12" t="s">
        <v>1146</v>
      </c>
      <c r="F375" s="12" t="s">
        <v>1181</v>
      </c>
      <c r="G375" s="4" t="s">
        <v>1148</v>
      </c>
      <c r="H375" s="12" t="s">
        <v>1182</v>
      </c>
      <c r="I375" s="4" t="s">
        <v>1177</v>
      </c>
      <c r="J375" s="12" t="s">
        <v>1183</v>
      </c>
      <c r="K375" s="4" t="s">
        <v>1179</v>
      </c>
      <c r="L375" s="10">
        <v>479.7</v>
      </c>
      <c r="M375" s="11">
        <v>22</v>
      </c>
      <c r="N375" s="10">
        <v>479.7</v>
      </c>
      <c r="O375" s="11">
        <v>22</v>
      </c>
    </row>
    <row r="376" spans="1:16" ht="35.25" customHeight="1">
      <c r="A376" s="27" t="s">
        <v>1184</v>
      </c>
      <c r="B376" s="28"/>
      <c r="C376" s="28"/>
      <c r="D376" s="28"/>
      <c r="E376" s="28"/>
      <c r="F376" s="28"/>
      <c r="G376" s="28"/>
      <c r="H376" s="28"/>
      <c r="I376" s="28"/>
      <c r="J376" s="28"/>
      <c r="K376" s="29"/>
      <c r="L376" s="9">
        <f>SUM(L377:L381)</f>
        <v>2171.9</v>
      </c>
      <c r="M376" s="8">
        <f>SUM(M377:M381)</f>
        <v>128</v>
      </c>
      <c r="N376" s="9">
        <f>SUM(N377:N381)</f>
        <v>2171.9</v>
      </c>
      <c r="O376" s="8">
        <f>SUM(O377:O381)</f>
        <v>128</v>
      </c>
      <c r="P376">
        <v>26</v>
      </c>
    </row>
    <row r="377" spans="1:16" ht="55.5" customHeight="1">
      <c r="A377" s="4">
        <v>342</v>
      </c>
      <c r="B377" s="12" t="s">
        <v>1185</v>
      </c>
      <c r="C377" s="12" t="s">
        <v>1186</v>
      </c>
      <c r="D377" s="4">
        <v>1990</v>
      </c>
      <c r="E377" s="12" t="s">
        <v>1187</v>
      </c>
      <c r="F377" s="12" t="s">
        <v>1188</v>
      </c>
      <c r="G377" s="4" t="s">
        <v>1189</v>
      </c>
      <c r="H377" s="12" t="s">
        <v>1056</v>
      </c>
      <c r="I377" s="4" t="s">
        <v>1190</v>
      </c>
      <c r="J377" s="12">
        <v>583</v>
      </c>
      <c r="K377" s="4" t="s">
        <v>1191</v>
      </c>
      <c r="L377" s="10">
        <v>916</v>
      </c>
      <c r="M377" s="11">
        <v>39</v>
      </c>
      <c r="N377" s="10">
        <v>916</v>
      </c>
      <c r="O377" s="11">
        <v>39</v>
      </c>
    </row>
    <row r="378" spans="1:16" ht="54" customHeight="1">
      <c r="A378" s="4">
        <v>343</v>
      </c>
      <c r="B378" s="12" t="s">
        <v>1185</v>
      </c>
      <c r="C378" s="12" t="s">
        <v>1192</v>
      </c>
      <c r="D378" s="4">
        <v>1960</v>
      </c>
      <c r="E378" s="12" t="s">
        <v>1193</v>
      </c>
      <c r="F378" s="12">
        <v>96</v>
      </c>
      <c r="G378" s="4" t="s">
        <v>1194</v>
      </c>
      <c r="H378" s="12">
        <v>96</v>
      </c>
      <c r="I378" s="4" t="s">
        <v>1194</v>
      </c>
      <c r="J378" s="12">
        <v>2</v>
      </c>
      <c r="K378" s="4" t="s">
        <v>1195</v>
      </c>
      <c r="L378" s="10">
        <v>106.2</v>
      </c>
      <c r="M378" s="11">
        <v>12</v>
      </c>
      <c r="N378" s="10">
        <v>106.2</v>
      </c>
      <c r="O378" s="11">
        <v>12</v>
      </c>
    </row>
    <row r="379" spans="1:16" ht="63" customHeight="1">
      <c r="A379" s="4">
        <v>344</v>
      </c>
      <c r="B379" s="12" t="s">
        <v>1185</v>
      </c>
      <c r="C379" s="12" t="s">
        <v>1196</v>
      </c>
      <c r="D379" s="4">
        <v>1917</v>
      </c>
      <c r="E379" s="12" t="s">
        <v>1197</v>
      </c>
      <c r="F379" s="12">
        <v>86</v>
      </c>
      <c r="G379" s="4" t="s">
        <v>1198</v>
      </c>
      <c r="H379" s="12">
        <v>30</v>
      </c>
      <c r="I379" s="4" t="s">
        <v>1199</v>
      </c>
      <c r="J379" s="12">
        <v>412</v>
      </c>
      <c r="K379" s="4" t="s">
        <v>390</v>
      </c>
      <c r="L379" s="10">
        <v>235.7</v>
      </c>
      <c r="M379" s="11">
        <v>25</v>
      </c>
      <c r="N379" s="10">
        <v>235.7</v>
      </c>
      <c r="O379" s="11">
        <v>25</v>
      </c>
    </row>
    <row r="380" spans="1:16" ht="69" customHeight="1">
      <c r="A380" s="4">
        <v>345</v>
      </c>
      <c r="B380" s="12" t="s">
        <v>1185</v>
      </c>
      <c r="C380" s="12" t="s">
        <v>1200</v>
      </c>
      <c r="D380" s="4">
        <v>1909</v>
      </c>
      <c r="E380" s="12" t="s">
        <v>1201</v>
      </c>
      <c r="F380" s="12">
        <v>69</v>
      </c>
      <c r="G380" s="4" t="s">
        <v>1202</v>
      </c>
      <c r="H380" s="12">
        <v>271</v>
      </c>
      <c r="I380" s="4" t="s">
        <v>1203</v>
      </c>
      <c r="J380" s="12">
        <v>271</v>
      </c>
      <c r="K380" s="4" t="s">
        <v>1203</v>
      </c>
      <c r="L380" s="10">
        <v>439.6</v>
      </c>
      <c r="M380" s="11">
        <v>30</v>
      </c>
      <c r="N380" s="10">
        <v>439.6</v>
      </c>
      <c r="O380" s="11">
        <v>30</v>
      </c>
    </row>
    <row r="381" spans="1:16" ht="63" customHeight="1">
      <c r="A381" s="4">
        <v>346</v>
      </c>
      <c r="B381" s="12" t="s">
        <v>1185</v>
      </c>
      <c r="C381" s="12" t="s">
        <v>1204</v>
      </c>
      <c r="D381" s="4">
        <v>1972</v>
      </c>
      <c r="E381" s="12" t="s">
        <v>1052</v>
      </c>
      <c r="F381" s="12">
        <v>174</v>
      </c>
      <c r="G381" s="4" t="s">
        <v>1205</v>
      </c>
      <c r="H381" s="12">
        <v>43</v>
      </c>
      <c r="I381" s="4" t="s">
        <v>1206</v>
      </c>
      <c r="J381" s="12">
        <v>633</v>
      </c>
      <c r="K381" s="4" t="s">
        <v>1207</v>
      </c>
      <c r="L381" s="10">
        <v>474.4</v>
      </c>
      <c r="M381" s="11">
        <v>22</v>
      </c>
      <c r="N381" s="10">
        <v>474.4</v>
      </c>
      <c r="O381" s="11">
        <v>22</v>
      </c>
    </row>
    <row r="382" spans="1:16" ht="37.5" customHeight="1">
      <c r="A382" s="27" t="s">
        <v>1208</v>
      </c>
      <c r="B382" s="28"/>
      <c r="C382" s="28"/>
      <c r="D382" s="28"/>
      <c r="E382" s="28"/>
      <c r="F382" s="28"/>
      <c r="G382" s="28"/>
      <c r="H382" s="28"/>
      <c r="I382" s="28"/>
      <c r="J382" s="28"/>
      <c r="K382" s="29"/>
      <c r="L382" s="9">
        <f>SUM(L383)</f>
        <v>234.6</v>
      </c>
      <c r="M382" s="8">
        <f>SUM(M383)</f>
        <v>11</v>
      </c>
      <c r="N382" s="9">
        <f>SUM(N383)</f>
        <v>234.6</v>
      </c>
      <c r="O382" s="8">
        <f>SUM(O383)</f>
        <v>11</v>
      </c>
      <c r="P382">
        <v>27</v>
      </c>
    </row>
    <row r="383" spans="1:16" ht="41.25" customHeight="1">
      <c r="A383" s="4">
        <v>347</v>
      </c>
      <c r="B383" s="12" t="s">
        <v>1209</v>
      </c>
      <c r="C383" s="12" t="s">
        <v>1210</v>
      </c>
      <c r="D383" s="4">
        <v>1979</v>
      </c>
      <c r="E383" s="12"/>
      <c r="F383" s="12"/>
      <c r="G383" s="4"/>
      <c r="H383" s="12">
        <v>121</v>
      </c>
      <c r="I383" s="4" t="s">
        <v>1211</v>
      </c>
      <c r="J383" s="12">
        <v>56</v>
      </c>
      <c r="K383" s="4" t="s">
        <v>1212</v>
      </c>
      <c r="L383" s="10">
        <v>234.6</v>
      </c>
      <c r="M383" s="11">
        <v>11</v>
      </c>
      <c r="N383" s="10">
        <v>234.6</v>
      </c>
      <c r="O383" s="11">
        <v>11</v>
      </c>
    </row>
    <row r="384" spans="1:16" ht="35.25" customHeight="1">
      <c r="A384" s="27" t="s">
        <v>1213</v>
      </c>
      <c r="B384" s="28"/>
      <c r="C384" s="28"/>
      <c r="D384" s="28"/>
      <c r="E384" s="28"/>
      <c r="F384" s="28"/>
      <c r="G384" s="28"/>
      <c r="H384" s="28"/>
      <c r="I384" s="28"/>
      <c r="J384" s="28"/>
      <c r="K384" s="29"/>
      <c r="L384" s="9">
        <f>SUM(L385:L397)</f>
        <v>2121.7999999999997</v>
      </c>
      <c r="M384" s="8">
        <f>SUM(M385:M397)</f>
        <v>156</v>
      </c>
      <c r="N384" s="9">
        <f>SUM(N385:N397)</f>
        <v>2121.7999999999997</v>
      </c>
      <c r="O384" s="8">
        <f>SUM(O385:O397)</f>
        <v>156</v>
      </c>
      <c r="P384">
        <v>28</v>
      </c>
    </row>
    <row r="385" spans="1:15" ht="47.25" customHeight="1">
      <c r="A385" s="4">
        <v>348</v>
      </c>
      <c r="B385" s="12" t="s">
        <v>1214</v>
      </c>
      <c r="C385" s="12" t="s">
        <v>1215</v>
      </c>
      <c r="D385" s="4">
        <v>1984</v>
      </c>
      <c r="E385" s="12"/>
      <c r="F385" s="12"/>
      <c r="G385" s="4"/>
      <c r="H385" s="12" t="s">
        <v>59</v>
      </c>
      <c r="I385" s="4" t="s">
        <v>1216</v>
      </c>
      <c r="J385" s="12">
        <v>2</v>
      </c>
      <c r="K385" s="4" t="s">
        <v>1216</v>
      </c>
      <c r="L385" s="10">
        <v>92.4</v>
      </c>
      <c r="M385" s="11">
        <v>6</v>
      </c>
      <c r="N385" s="10">
        <v>92.4</v>
      </c>
      <c r="O385" s="11">
        <v>6</v>
      </c>
    </row>
    <row r="386" spans="1:15" ht="51.75" customHeight="1">
      <c r="A386" s="4">
        <v>349</v>
      </c>
      <c r="B386" s="12" t="s">
        <v>1217</v>
      </c>
      <c r="C386" s="12" t="s">
        <v>1218</v>
      </c>
      <c r="D386" s="4">
        <v>1946</v>
      </c>
      <c r="E386" s="12"/>
      <c r="F386" s="12"/>
      <c r="G386" s="4"/>
      <c r="H386" s="12" t="s">
        <v>59</v>
      </c>
      <c r="I386" s="4" t="s">
        <v>1219</v>
      </c>
      <c r="J386" s="12" t="s">
        <v>1220</v>
      </c>
      <c r="K386" s="4" t="s">
        <v>1221</v>
      </c>
      <c r="L386" s="10">
        <v>26</v>
      </c>
      <c r="M386" s="11">
        <v>6</v>
      </c>
      <c r="N386" s="10">
        <v>26</v>
      </c>
      <c r="O386" s="11">
        <v>6</v>
      </c>
    </row>
    <row r="387" spans="1:15" ht="61.5" customHeight="1">
      <c r="A387" s="4">
        <v>350</v>
      </c>
      <c r="B387" s="12" t="s">
        <v>1222</v>
      </c>
      <c r="C387" s="12" t="s">
        <v>1223</v>
      </c>
      <c r="D387" s="4">
        <v>1917</v>
      </c>
      <c r="E387" s="12" t="s">
        <v>1224</v>
      </c>
      <c r="F387" s="12" t="s">
        <v>1225</v>
      </c>
      <c r="G387" s="4" t="s">
        <v>26</v>
      </c>
      <c r="H387" s="12">
        <v>3</v>
      </c>
      <c r="I387" s="4" t="s">
        <v>26</v>
      </c>
      <c r="J387" s="12" t="s">
        <v>1226</v>
      </c>
      <c r="K387" s="4" t="s">
        <v>26</v>
      </c>
      <c r="L387" s="10">
        <v>90</v>
      </c>
      <c r="M387" s="11">
        <v>5</v>
      </c>
      <c r="N387" s="10">
        <v>90</v>
      </c>
      <c r="O387" s="11">
        <v>5</v>
      </c>
    </row>
    <row r="388" spans="1:15" ht="71.25" customHeight="1">
      <c r="A388" s="4">
        <v>351</v>
      </c>
      <c r="B388" s="12" t="s">
        <v>1222</v>
      </c>
      <c r="C388" s="12" t="s">
        <v>1227</v>
      </c>
      <c r="D388" s="4">
        <v>1917</v>
      </c>
      <c r="E388" s="12" t="s">
        <v>1228</v>
      </c>
      <c r="F388" s="12" t="s">
        <v>1229</v>
      </c>
      <c r="G388" s="4" t="s">
        <v>26</v>
      </c>
      <c r="H388" s="12" t="s">
        <v>1230</v>
      </c>
      <c r="I388" s="4" t="s">
        <v>26</v>
      </c>
      <c r="J388" s="12" t="s">
        <v>1230</v>
      </c>
      <c r="K388" s="4" t="s">
        <v>26</v>
      </c>
      <c r="L388" s="10">
        <v>162.80000000000001</v>
      </c>
      <c r="M388" s="11">
        <v>17</v>
      </c>
      <c r="N388" s="10">
        <v>162.80000000000001</v>
      </c>
      <c r="O388" s="11">
        <v>17</v>
      </c>
    </row>
    <row r="389" spans="1:15" ht="57.75" customHeight="1">
      <c r="A389" s="4">
        <v>352</v>
      </c>
      <c r="B389" s="12" t="s">
        <v>1222</v>
      </c>
      <c r="C389" s="12" t="s">
        <v>1231</v>
      </c>
      <c r="D389" s="4">
        <v>1952</v>
      </c>
      <c r="E389" s="12" t="s">
        <v>1228</v>
      </c>
      <c r="F389" s="12" t="s">
        <v>1232</v>
      </c>
      <c r="G389" s="4" t="s">
        <v>26</v>
      </c>
      <c r="H389" s="12" t="s">
        <v>1233</v>
      </c>
      <c r="I389" s="4" t="s">
        <v>26</v>
      </c>
      <c r="J389" s="12">
        <v>632</v>
      </c>
      <c r="K389" s="4" t="s">
        <v>26</v>
      </c>
      <c r="L389" s="10">
        <v>151.9</v>
      </c>
      <c r="M389" s="11">
        <v>12</v>
      </c>
      <c r="N389" s="10">
        <v>151.9</v>
      </c>
      <c r="O389" s="11">
        <v>12</v>
      </c>
    </row>
    <row r="390" spans="1:15" ht="54" customHeight="1">
      <c r="A390" s="4">
        <v>353</v>
      </c>
      <c r="B390" s="12" t="s">
        <v>1222</v>
      </c>
      <c r="C390" s="12" t="s">
        <v>1234</v>
      </c>
      <c r="D390" s="4">
        <v>1892</v>
      </c>
      <c r="E390" s="12" t="s">
        <v>1228</v>
      </c>
      <c r="F390" s="12" t="s">
        <v>1235</v>
      </c>
      <c r="G390" s="4" t="s">
        <v>26</v>
      </c>
      <c r="H390" s="12">
        <v>10</v>
      </c>
      <c r="I390" s="4" t="s">
        <v>26</v>
      </c>
      <c r="J390" s="12">
        <v>10</v>
      </c>
      <c r="K390" s="4" t="s">
        <v>26</v>
      </c>
      <c r="L390" s="10">
        <v>200.1</v>
      </c>
      <c r="M390" s="11">
        <v>8</v>
      </c>
      <c r="N390" s="10">
        <v>200.1</v>
      </c>
      <c r="O390" s="11">
        <v>8</v>
      </c>
    </row>
    <row r="391" spans="1:15" ht="57.75" customHeight="1">
      <c r="A391" s="4">
        <v>354</v>
      </c>
      <c r="B391" s="12" t="s">
        <v>1222</v>
      </c>
      <c r="C391" s="12" t="s">
        <v>1236</v>
      </c>
      <c r="D391" s="4">
        <v>1892</v>
      </c>
      <c r="E391" s="12" t="s">
        <v>1228</v>
      </c>
      <c r="F391" s="12" t="s">
        <v>1232</v>
      </c>
      <c r="G391" s="4" t="s">
        <v>26</v>
      </c>
      <c r="H391" s="12">
        <v>65</v>
      </c>
      <c r="I391" s="4" t="s">
        <v>26</v>
      </c>
      <c r="J391" s="12">
        <v>632</v>
      </c>
      <c r="K391" s="4" t="s">
        <v>26</v>
      </c>
      <c r="L391" s="10">
        <v>234.1</v>
      </c>
      <c r="M391" s="11">
        <v>4</v>
      </c>
      <c r="N391" s="10">
        <v>234.1</v>
      </c>
      <c r="O391" s="11">
        <v>4</v>
      </c>
    </row>
    <row r="392" spans="1:15" ht="57.75" customHeight="1">
      <c r="A392" s="4">
        <v>355</v>
      </c>
      <c r="B392" s="12" t="s">
        <v>1222</v>
      </c>
      <c r="C392" s="12" t="s">
        <v>1237</v>
      </c>
      <c r="D392" s="4">
        <v>1915</v>
      </c>
      <c r="E392" s="12" t="s">
        <v>1224</v>
      </c>
      <c r="F392" s="12" t="s">
        <v>1238</v>
      </c>
      <c r="G392" s="4" t="s">
        <v>26</v>
      </c>
      <c r="H392" s="12" t="s">
        <v>1123</v>
      </c>
      <c r="I392" s="4" t="s">
        <v>26</v>
      </c>
      <c r="J392" s="12" t="s">
        <v>1123</v>
      </c>
      <c r="K392" s="4" t="s">
        <v>26</v>
      </c>
      <c r="L392" s="10">
        <v>132.69999999999999</v>
      </c>
      <c r="M392" s="11">
        <v>8</v>
      </c>
      <c r="N392" s="10">
        <v>132.69999999999999</v>
      </c>
      <c r="O392" s="11">
        <v>8</v>
      </c>
    </row>
    <row r="393" spans="1:15" ht="55.5" customHeight="1">
      <c r="A393" s="4">
        <v>356</v>
      </c>
      <c r="B393" s="12" t="s">
        <v>1222</v>
      </c>
      <c r="C393" s="12" t="s">
        <v>1239</v>
      </c>
      <c r="D393" s="4">
        <v>1917</v>
      </c>
      <c r="E393" s="12" t="s">
        <v>1228</v>
      </c>
      <c r="F393" s="12" t="s">
        <v>1240</v>
      </c>
      <c r="G393" s="4" t="s">
        <v>26</v>
      </c>
      <c r="H393" s="12" t="s">
        <v>1241</v>
      </c>
      <c r="I393" s="4" t="s">
        <v>26</v>
      </c>
      <c r="J393" s="12" t="s">
        <v>1241</v>
      </c>
      <c r="K393" s="4" t="s">
        <v>26</v>
      </c>
      <c r="L393" s="10">
        <v>241.1</v>
      </c>
      <c r="M393" s="11">
        <v>14</v>
      </c>
      <c r="N393" s="10">
        <v>241.1</v>
      </c>
      <c r="O393" s="11">
        <v>14</v>
      </c>
    </row>
    <row r="394" spans="1:15" ht="55.5" customHeight="1">
      <c r="A394" s="4">
        <v>357</v>
      </c>
      <c r="B394" s="12" t="s">
        <v>1222</v>
      </c>
      <c r="C394" s="12" t="s">
        <v>1242</v>
      </c>
      <c r="D394" s="4">
        <v>1954</v>
      </c>
      <c r="E394" s="12" t="s">
        <v>1228</v>
      </c>
      <c r="F394" s="12" t="s">
        <v>1243</v>
      </c>
      <c r="G394" s="4" t="s">
        <v>26</v>
      </c>
      <c r="H394" s="12" t="s">
        <v>1056</v>
      </c>
      <c r="I394" s="4" t="s">
        <v>26</v>
      </c>
      <c r="J394" s="12">
        <v>632</v>
      </c>
      <c r="K394" s="4" t="s">
        <v>26</v>
      </c>
      <c r="L394" s="10">
        <v>172.3</v>
      </c>
      <c r="M394" s="11">
        <v>22</v>
      </c>
      <c r="N394" s="10">
        <v>172.3</v>
      </c>
      <c r="O394" s="11">
        <v>22</v>
      </c>
    </row>
    <row r="395" spans="1:15" ht="45.75" customHeight="1">
      <c r="A395" s="4">
        <v>358</v>
      </c>
      <c r="B395" s="12" t="s">
        <v>1222</v>
      </c>
      <c r="C395" s="12" t="s">
        <v>1244</v>
      </c>
      <c r="D395" s="4">
        <v>1917</v>
      </c>
      <c r="E395" s="12" t="s">
        <v>223</v>
      </c>
      <c r="F395" s="12" t="s">
        <v>1245</v>
      </c>
      <c r="G395" s="4" t="s">
        <v>1246</v>
      </c>
      <c r="H395" s="12" t="s">
        <v>1247</v>
      </c>
      <c r="I395" s="4" t="s">
        <v>1248</v>
      </c>
      <c r="J395" s="12">
        <v>332</v>
      </c>
      <c r="K395" s="4" t="s">
        <v>361</v>
      </c>
      <c r="L395" s="10">
        <v>220.1</v>
      </c>
      <c r="M395" s="11">
        <v>16</v>
      </c>
      <c r="N395" s="10">
        <v>220.1</v>
      </c>
      <c r="O395" s="11">
        <v>16</v>
      </c>
    </row>
    <row r="396" spans="1:15" ht="59.25" customHeight="1">
      <c r="A396" s="4">
        <v>359</v>
      </c>
      <c r="B396" s="12" t="s">
        <v>1222</v>
      </c>
      <c r="C396" s="12" t="s">
        <v>1249</v>
      </c>
      <c r="D396" s="4">
        <v>1978</v>
      </c>
      <c r="E396" s="12" t="s">
        <v>1228</v>
      </c>
      <c r="F396" s="12" t="s">
        <v>1250</v>
      </c>
      <c r="G396" s="4" t="s">
        <v>26</v>
      </c>
      <c r="H396" s="12" t="s">
        <v>1080</v>
      </c>
      <c r="I396" s="4" t="s">
        <v>26</v>
      </c>
      <c r="J396" s="12" t="s">
        <v>1080</v>
      </c>
      <c r="K396" s="4" t="s">
        <v>26</v>
      </c>
      <c r="L396" s="10">
        <v>229.6</v>
      </c>
      <c r="M396" s="11">
        <v>19</v>
      </c>
      <c r="N396" s="10">
        <v>229.6</v>
      </c>
      <c r="O396" s="11">
        <v>19</v>
      </c>
    </row>
    <row r="397" spans="1:15" ht="61.5" customHeight="1">
      <c r="A397" s="4">
        <v>360</v>
      </c>
      <c r="B397" s="12" t="s">
        <v>1222</v>
      </c>
      <c r="C397" s="12" t="s">
        <v>1251</v>
      </c>
      <c r="D397" s="4">
        <v>1980</v>
      </c>
      <c r="E397" s="12" t="s">
        <v>223</v>
      </c>
      <c r="F397" s="12" t="s">
        <v>1252</v>
      </c>
      <c r="G397" s="4" t="s">
        <v>1253</v>
      </c>
      <c r="H397" s="12" t="s">
        <v>1254</v>
      </c>
      <c r="I397" s="4" t="s">
        <v>1255</v>
      </c>
      <c r="J397" s="12">
        <v>387</v>
      </c>
      <c r="K397" s="4" t="s">
        <v>1255</v>
      </c>
      <c r="L397" s="10">
        <v>168.7</v>
      </c>
      <c r="M397" s="11">
        <v>19</v>
      </c>
      <c r="N397" s="10">
        <v>168.7</v>
      </c>
      <c r="O397" s="11">
        <v>19</v>
      </c>
    </row>
    <row r="398" spans="1:15" ht="23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23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30" customHeight="1"/>
    <row r="401" spans="1:15" ht="55.5" customHeight="1">
      <c r="A401" s="30" t="s">
        <v>1258</v>
      </c>
      <c r="B401" s="31"/>
      <c r="C401" s="31"/>
      <c r="D401" s="31"/>
      <c r="E401" s="31"/>
      <c r="F401" s="18"/>
      <c r="G401" s="19"/>
      <c r="H401" s="20"/>
      <c r="I401" s="21"/>
      <c r="J401" s="22"/>
      <c r="K401" s="18"/>
      <c r="L401" s="26" t="s">
        <v>1259</v>
      </c>
      <c r="M401" s="26"/>
      <c r="N401" s="26"/>
      <c r="O401" s="6"/>
    </row>
    <row r="402" spans="1:15" ht="23.25" customHeight="1">
      <c r="A402" s="18"/>
      <c r="B402" s="18"/>
      <c r="C402" s="18"/>
      <c r="D402" s="18"/>
      <c r="E402" s="18"/>
      <c r="F402" s="18"/>
      <c r="G402" s="18"/>
      <c r="H402" s="18"/>
      <c r="I402" s="22"/>
      <c r="J402" s="23"/>
      <c r="K402" s="18"/>
      <c r="L402" s="18"/>
      <c r="M402" s="18"/>
      <c r="N402" s="18"/>
      <c r="O402" s="6"/>
    </row>
    <row r="403" spans="1:15" ht="23.25" customHeight="1">
      <c r="A403" s="14"/>
      <c r="B403" s="14"/>
      <c r="C403" s="14"/>
      <c r="D403" s="14"/>
      <c r="E403" s="14"/>
      <c r="F403" s="14"/>
      <c r="G403" s="14"/>
      <c r="H403" s="14"/>
      <c r="I403" s="16" t="s">
        <v>1256</v>
      </c>
      <c r="J403" s="15"/>
      <c r="K403" s="17"/>
      <c r="L403" s="17"/>
      <c r="M403" s="17"/>
      <c r="N403" s="17"/>
    </row>
    <row r="404" spans="1:15" ht="26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</row>
  </sheetData>
  <sheetProtection formatCells="0" formatColumns="0" formatRows="0" insertColumns="0" insertRows="0" insertHyperlinks="0" deleteColumns="0" deleteRows="0" sort="0" autoFilter="0" pivotTables="0"/>
  <mergeCells count="44">
    <mergeCell ref="A1:O1"/>
    <mergeCell ref="A3:C3"/>
    <mergeCell ref="D3:F3"/>
    <mergeCell ref="A5:A7"/>
    <mergeCell ref="B5:B7"/>
    <mergeCell ref="C5:C7"/>
    <mergeCell ref="D5:D7"/>
    <mergeCell ref="N5:O6"/>
    <mergeCell ref="E5:K5"/>
    <mergeCell ref="E6:G6"/>
    <mergeCell ref="H6:I6"/>
    <mergeCell ref="J6:K6"/>
    <mergeCell ref="L5:M6"/>
    <mergeCell ref="A9:K9"/>
    <mergeCell ref="A10:K10"/>
    <mergeCell ref="A15:K15"/>
    <mergeCell ref="A17:K17"/>
    <mergeCell ref="A20:K20"/>
    <mergeCell ref="A26:K26"/>
    <mergeCell ref="A32:K32"/>
    <mergeCell ref="A47:K47"/>
    <mergeCell ref="A50:K50"/>
    <mergeCell ref="A225:K225"/>
    <mergeCell ref="A240:K240"/>
    <mergeCell ref="A247:K247"/>
    <mergeCell ref="A252:K252"/>
    <mergeCell ref="A283:K283"/>
    <mergeCell ref="A285:K285"/>
    <mergeCell ref="A290:K290"/>
    <mergeCell ref="A292:K292"/>
    <mergeCell ref="A295:K295"/>
    <mergeCell ref="A301:K301"/>
    <mergeCell ref="A305:K305"/>
    <mergeCell ref="A329:K329"/>
    <mergeCell ref="A339:K339"/>
    <mergeCell ref="A348:K348"/>
    <mergeCell ref="A359:K359"/>
    <mergeCell ref="A362:K362"/>
    <mergeCell ref="L401:N401"/>
    <mergeCell ref="A366:K366"/>
    <mergeCell ref="A376:K376"/>
    <mergeCell ref="A382:K382"/>
    <mergeCell ref="A384:K384"/>
    <mergeCell ref="A401:E401"/>
  </mergeCells>
  <printOptions horizontalCentered="1"/>
  <pageMargins left="0.39370078740157483" right="0.39370078740157483" top="0.78740157480314965" bottom="0.59055118110236227" header="0.51181102362204722" footer="0.51181102362204722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АЖФ</vt:lpstr>
      <vt:lpstr>'Сведения АЖФ'!Заголовки_для_печати</vt:lpstr>
      <vt:lpstr>'Сведения АЖФ'!Область_печати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Пользователь Windows</cp:lastModifiedBy>
  <cp:lastPrinted>2019-01-21T12:32:30Z</cp:lastPrinted>
  <dcterms:created xsi:type="dcterms:W3CDTF">2018-12-11T12:55:32Z</dcterms:created>
  <dcterms:modified xsi:type="dcterms:W3CDTF">2019-04-12T14:14:39Z</dcterms:modified>
</cp:coreProperties>
</file>